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ra\Documents\"/>
    </mc:Choice>
  </mc:AlternateContent>
  <xr:revisionPtr revIDLastSave="0" documentId="13_ncr:1_{9338D96C-411D-4C99-ABA8-697BAF55DF3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rticipacion" sheetId="4" r:id="rId1"/>
    <sheet name="congres_diputats_10N_2019" sheetId="2" r:id="rId2"/>
    <sheet name="senado_10N_2019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3" l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W9" i="3"/>
  <c r="X9" i="3"/>
  <c r="Y9" i="3"/>
  <c r="Z9" i="3"/>
  <c r="AA9" i="3"/>
  <c r="AB9" i="3"/>
  <c r="B11" i="3"/>
  <c r="B9" i="3"/>
  <c r="F29" i="4" l="1"/>
  <c r="G29" i="4" l="1"/>
  <c r="E29" i="4"/>
  <c r="D29" i="4"/>
  <c r="F13" i="2"/>
  <c r="F11" i="2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11" i="2"/>
  <c r="D11" i="2"/>
  <c r="C11" i="2"/>
  <c r="B11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E13" i="2"/>
  <c r="D13" i="2"/>
  <c r="C13" i="2"/>
  <c r="B13" i="2"/>
  <c r="H2" i="4" l="1"/>
  <c r="F2" i="4"/>
</calcChain>
</file>

<file path=xl/sharedStrings.xml><?xml version="1.0" encoding="utf-8"?>
<sst xmlns="http://schemas.openxmlformats.org/spreadsheetml/2006/main" count="246" uniqueCount="111">
  <si>
    <t>REMEDIOS MONTANER</t>
  </si>
  <si>
    <t>LA FILA</t>
  </si>
  <si>
    <t>MARÍA INMACULADA</t>
  </si>
  <si>
    <t>RABISANCHO</t>
  </si>
  <si>
    <t>BIBLIOTECA</t>
  </si>
  <si>
    <t>EPA ALFALARES</t>
  </si>
  <si>
    <t>ORBA</t>
  </si>
  <si>
    <t>1A</t>
  </si>
  <si>
    <t>1B</t>
  </si>
  <si>
    <t>3U</t>
  </si>
  <si>
    <t>14A</t>
  </si>
  <si>
    <t>14B</t>
  </si>
  <si>
    <t>15U</t>
  </si>
  <si>
    <t>4A</t>
  </si>
  <si>
    <t>4B</t>
  </si>
  <si>
    <t>5A</t>
  </si>
  <si>
    <t>5B</t>
  </si>
  <si>
    <t>16A</t>
  </si>
  <si>
    <t>16B</t>
  </si>
  <si>
    <t>8U</t>
  </si>
  <si>
    <t>12A</t>
  </si>
  <si>
    <t>12B</t>
  </si>
  <si>
    <t>17U</t>
  </si>
  <si>
    <t>18A</t>
  </si>
  <si>
    <t>18B</t>
  </si>
  <si>
    <t>7U</t>
  </si>
  <si>
    <t>9U</t>
  </si>
  <si>
    <t>10U</t>
  </si>
  <si>
    <t>11U</t>
  </si>
  <si>
    <t>ELECTORES</t>
  </si>
  <si>
    <t>ELEC VOTAN MESA</t>
  </si>
  <si>
    <t>INTERVENTORES</t>
  </si>
  <si>
    <t>VOTOS EMITIDOS</t>
  </si>
  <si>
    <t>NULOS</t>
  </si>
  <si>
    <t>VOTOS VALIDOS</t>
  </si>
  <si>
    <t>BLANCOS</t>
  </si>
  <si>
    <t>PARTIDO SOCIALISTA OBRERO ESPAÑOL (P.S.O.E)</t>
  </si>
  <si>
    <t>PARTIDO ANIMALISTA CONTRA EL MALTRATO ANIMAL (PACMA)</t>
  </si>
  <si>
    <t>PARTIDO POPULAR (PP)</t>
  </si>
  <si>
    <t>PARTIDO COMUNISTA DE LOS PUEBLOS DE ESPAÑA (P.C.P.E)</t>
  </si>
  <si>
    <t>SOM VALENCIANS EN MOVIMENT (UIG-SOM-CUIDES)</t>
  </si>
  <si>
    <t>VOX (VOX)</t>
  </si>
  <si>
    <t>2A</t>
  </si>
  <si>
    <t>2B</t>
  </si>
  <si>
    <t>6A</t>
  </si>
  <si>
    <t>6B</t>
  </si>
  <si>
    <t>ALTA EN EL CENSO ELECTORAL</t>
  </si>
  <si>
    <t>CORRECCIÓN DE ERRORES MATERIALES</t>
  </si>
  <si>
    <t>14C</t>
  </si>
  <si>
    <t>CIUDADANO PARTIDO DE LA CIUDADANIA (CS)</t>
  </si>
  <si>
    <t>UNIDAS PODEMOS (PODEMOS-EUPV)</t>
  </si>
  <si>
    <t>RECORTES CERO-GRUPO VERDE (RECORTES CERO-GV)</t>
  </si>
  <si>
    <t>AVANT ADELANTE LOS VERDES (AVANT ADELANTE LOS VERDES)</t>
  </si>
  <si>
    <t>Fernando de Rosa Torner (PP)</t>
  </si>
  <si>
    <t>Rubén Fausto Moreno Palanques (PP)</t>
  </si>
  <si>
    <t>Susana Camarero Benitez (PP)</t>
  </si>
  <si>
    <t>Susana Ruiz Vives (PODEMOS-EUPV)</t>
  </si>
  <si>
    <t>Ester Roca Laborda (PODEMOS-EUPV)</t>
  </si>
  <si>
    <t>Luis Escobar de la Paz (PODEMOS-EUPV)</t>
  </si>
  <si>
    <t>Javier de Lucas Martín (INDEPENDIENTE PSOE)</t>
  </si>
  <si>
    <t>Mercedes Berenguer Llorens (PSOE)</t>
  </si>
  <si>
    <t>Pedro Rodriguez Navarro (INDEPENDIENTE PSOE)</t>
  </si>
  <si>
    <t>Pablo García Medrano (Cs)</t>
  </si>
  <si>
    <t>Ignacio Cartageno Sinisterra (Cs)</t>
  </si>
  <si>
    <t>Inmaculada Ester Redondo Cebolla (Cs)</t>
  </si>
  <si>
    <t>Ignacio Javier de Guzman Muñoz (PACMA)</t>
  </si>
  <si>
    <t>Carlos Naranjo Gonzalez (PACMA)</t>
  </si>
  <si>
    <t>María Carmen Jachán Sanchez (PACMA)</t>
  </si>
  <si>
    <t>Carlos Crespo Grau (UIG-SOM-CUIDES)</t>
  </si>
  <si>
    <t>Esrnesto Francisco Armañanzas Villena (VOX)</t>
  </si>
  <si>
    <t>Ricardo Belda Valiente (VOX)</t>
  </si>
  <si>
    <t>Delia Barral Navarro (VOX)</t>
  </si>
  <si>
    <t>Mª José Saludar Pérez (RECORTES CERO-GV)</t>
  </si>
  <si>
    <t>Juan Luis Costa Zuñiga (RECORTES CERO-GV)</t>
  </si>
  <si>
    <t>Simeón Lezcamo Serrano (P.C.P.E)</t>
  </si>
  <si>
    <t>Roberto José Lázaro del Barrio (AVANT ADELANTE LOS VERDES)</t>
  </si>
  <si>
    <t>José Francisco Boix Yuste (AVANT ADELANTE LOS VERDES)</t>
  </si>
  <si>
    <t>Maria Desemparados Escobedo (AVANT ADELANTE LOS VERDES)</t>
  </si>
  <si>
    <t>DIST</t>
  </si>
  <si>
    <t>SECC</t>
  </si>
  <si>
    <t>MESA</t>
  </si>
  <si>
    <t>CENSO</t>
  </si>
  <si>
    <t>AVANCE_1</t>
  </si>
  <si>
    <t>%</t>
  </si>
  <si>
    <t>AVANCE_2</t>
  </si>
  <si>
    <t>A</t>
  </si>
  <si>
    <t>B</t>
  </si>
  <si>
    <t>U</t>
  </si>
  <si>
    <t>C</t>
  </si>
  <si>
    <t>POR UN MUNDO MAS JUSTO (PUM+J)</t>
  </si>
  <si>
    <t>AUNA COMUNITAT VALENCIANA (AUNACV)</t>
  </si>
  <si>
    <t>MES COMPROMIS (MES COMPROMIS)</t>
  </si>
  <si>
    <t>ESQUERRA REPUBLICANA DEL PAÍS VALENCIA (E.R.P.V)</t>
  </si>
  <si>
    <t>CONTIGO SOMOS DEMOCRACIA (CONTIGO)</t>
  </si>
  <si>
    <t>UNIDOS Actuando por la Democracia (UNIDOS SI-ACPS-DEF)</t>
  </si>
  <si>
    <t>Fernando Mulas Delgado (CS)</t>
  </si>
  <si>
    <t>Dolors Perez Martí (MES COMPROMIS)</t>
  </si>
  <si>
    <t>Xavier Hervás Martinez (MES COMPOMIS )</t>
  </si>
  <si>
    <t>Raquel Vallés Navarro (MES COMPROMIS)</t>
  </si>
  <si>
    <t>Valeri Esteban San Julián (PACMA)</t>
  </si>
  <si>
    <t>Manuel Mocholi Aznar (SOM VALENCIANS UIG-SOM-CUIDES)</t>
  </si>
  <si>
    <t>E. Veracruz Poquet Victoria (RECORTES CERO-GV)</t>
  </si>
  <si>
    <t>Mario De Juan Alemany (RECORTES CERO-GV)</t>
  </si>
  <si>
    <t>Enrique Terrado Martínez (AUNACV)</t>
  </si>
  <si>
    <t>Ocran García Martínez (PUM+J)</t>
  </si>
  <si>
    <t>José Manuel Alejos Tordera (CONTIGO)</t>
  </si>
  <si>
    <t>María del Carmen Marín Pérez (CONTIGO)</t>
  </si>
  <si>
    <t>Rafael Veléz Romero (UNIDOS SI-ACPS-DEF)</t>
  </si>
  <si>
    <t>Juan José Ramírez Pérez (CONTIGO)</t>
  </si>
  <si>
    <t>Vicent Ruíz Navarro (EPPV)</t>
  </si>
  <si>
    <t>Ricardo Puchades Pérez (RECORTES CERO-GV)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</si>
</sst>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C0A];[Red]&quot;-&quot;#,##0.00&quot; &quot;[$€-C0A]"/>
  </numFmts>
  <fonts count="5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Dashed">
        <color rgb="FF000000"/>
      </left>
      <right style="mediumDashed">
        <color rgb="FF000000"/>
      </right>
      <top style="medium">
        <color rgb="FF000000"/>
      </top>
      <bottom/>
      <diagonal/>
    </border>
    <border>
      <left style="mediumDashed">
        <color rgb="FF000000"/>
      </left>
      <right style="mediumDashed">
        <color rgb="FF000000"/>
      </right>
      <top/>
      <bottom/>
      <diagonal/>
    </border>
    <border>
      <left style="mediumDashed">
        <color rgb="FF000000"/>
      </left>
      <right style="mediumDashed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Dashed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6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0" fillId="2" borderId="3" xfId="0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Border="1"/>
    <xf numFmtId="0" fontId="0" fillId="0" borderId="3" xfId="0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2" borderId="9" xfId="0" applyFill="1" applyBorder="1"/>
    <xf numFmtId="0" fontId="0" fillId="0" borderId="9" xfId="0" applyFill="1" applyBorder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29"/>
  <sheetViews>
    <sheetView tabSelected="1" workbookViewId="0">
      <selection activeCell="E31" sqref="E31"/>
    </sheetView>
  </sheetViews>
  <sheetFormatPr baseColWidth="10" defaultRowHeight="15" x14ac:dyDescent="0.25"/>
  <cols>
    <col min="5" max="5" width="12.85546875" customWidth="1"/>
  </cols>
  <sheetData>
    <row r="1" spans="1:8" x14ac:dyDescent="0.25">
      <c r="A1" t="s">
        <v>78</v>
      </c>
      <c r="B1" t="s">
        <v>79</v>
      </c>
      <c r="C1" t="s">
        <v>80</v>
      </c>
      <c r="D1" s="13" t="s">
        <v>81</v>
      </c>
      <c r="E1" s="13" t="s">
        <v>82</v>
      </c>
      <c r="F1" s="13" t="s">
        <v>83</v>
      </c>
      <c r="G1" s="13" t="s">
        <v>84</v>
      </c>
      <c r="H1" s="13" t="s">
        <v>83</v>
      </c>
    </row>
    <row r="2" spans="1:8" x14ac:dyDescent="0.25">
      <c r="A2">
        <v>1</v>
      </c>
      <c r="B2">
        <v>1</v>
      </c>
      <c r="C2" t="s">
        <v>85</v>
      </c>
      <c r="D2">
        <v>508</v>
      </c>
      <c r="E2">
        <v>265</v>
      </c>
      <c r="F2" s="14">
        <f>E2/D2</f>
        <v>0.52165354330708658</v>
      </c>
      <c r="G2">
        <v>335</v>
      </c>
      <c r="H2" s="14">
        <f>G2/D2</f>
        <v>0.65944881889763785</v>
      </c>
    </row>
    <row r="3" spans="1:8" x14ac:dyDescent="0.25">
      <c r="A3">
        <v>1</v>
      </c>
      <c r="B3">
        <v>1</v>
      </c>
      <c r="C3" t="s">
        <v>86</v>
      </c>
      <c r="D3">
        <v>580</v>
      </c>
      <c r="E3">
        <v>271</v>
      </c>
      <c r="F3" s="14">
        <f t="shared" ref="F3:F29" si="0">E3/D3</f>
        <v>0.46724137931034482</v>
      </c>
      <c r="G3">
        <v>365</v>
      </c>
      <c r="H3" s="14">
        <f t="shared" ref="H3:H29" si="1">G3/D3</f>
        <v>0.62931034482758619</v>
      </c>
    </row>
    <row r="4" spans="1:8" x14ac:dyDescent="0.25">
      <c r="A4">
        <v>1</v>
      </c>
      <c r="B4">
        <v>2</v>
      </c>
      <c r="C4" t="s">
        <v>85</v>
      </c>
      <c r="D4">
        <v>422</v>
      </c>
      <c r="E4">
        <v>191</v>
      </c>
      <c r="F4" s="14">
        <f t="shared" si="0"/>
        <v>0.45260663507109006</v>
      </c>
      <c r="G4">
        <v>242</v>
      </c>
      <c r="H4" s="14">
        <f t="shared" si="1"/>
        <v>0.57345971563981046</v>
      </c>
    </row>
    <row r="5" spans="1:8" x14ac:dyDescent="0.25">
      <c r="A5">
        <v>1</v>
      </c>
      <c r="B5">
        <v>2</v>
      </c>
      <c r="C5" t="s">
        <v>86</v>
      </c>
      <c r="D5">
        <v>463</v>
      </c>
      <c r="E5">
        <v>216</v>
      </c>
      <c r="F5" s="14">
        <f t="shared" si="0"/>
        <v>0.46652267818574517</v>
      </c>
      <c r="G5">
        <v>274</v>
      </c>
      <c r="H5" s="14">
        <f t="shared" si="1"/>
        <v>0.59179265658747304</v>
      </c>
    </row>
    <row r="6" spans="1:8" x14ac:dyDescent="0.25">
      <c r="A6">
        <v>1</v>
      </c>
      <c r="B6">
        <v>3</v>
      </c>
      <c r="C6" t="s">
        <v>87</v>
      </c>
      <c r="D6">
        <v>601</v>
      </c>
      <c r="E6">
        <v>248</v>
      </c>
      <c r="F6" s="14">
        <f t="shared" si="0"/>
        <v>0.41264559068219636</v>
      </c>
      <c r="G6">
        <v>325</v>
      </c>
      <c r="H6" s="14">
        <f t="shared" si="1"/>
        <v>0.54076539101497501</v>
      </c>
    </row>
    <row r="7" spans="1:8" x14ac:dyDescent="0.25">
      <c r="A7">
        <v>1</v>
      </c>
      <c r="B7">
        <v>4</v>
      </c>
      <c r="C7" t="s">
        <v>85</v>
      </c>
      <c r="D7">
        <v>624</v>
      </c>
      <c r="E7">
        <v>272</v>
      </c>
      <c r="F7" s="14">
        <f t="shared" si="0"/>
        <v>0.4358974358974359</v>
      </c>
      <c r="G7">
        <v>369</v>
      </c>
      <c r="H7" s="14">
        <f t="shared" si="1"/>
        <v>0.59134615384615385</v>
      </c>
    </row>
    <row r="8" spans="1:8" x14ac:dyDescent="0.25">
      <c r="A8">
        <v>1</v>
      </c>
      <c r="B8">
        <v>4</v>
      </c>
      <c r="C8" t="s">
        <v>86</v>
      </c>
      <c r="D8">
        <v>813</v>
      </c>
      <c r="E8">
        <v>353</v>
      </c>
      <c r="F8" s="14">
        <f t="shared" si="0"/>
        <v>0.43419434194341944</v>
      </c>
      <c r="G8">
        <v>497</v>
      </c>
      <c r="H8" s="14">
        <f t="shared" si="1"/>
        <v>0.61131611316113166</v>
      </c>
    </row>
    <row r="9" spans="1:8" x14ac:dyDescent="0.25">
      <c r="A9">
        <v>1</v>
      </c>
      <c r="B9">
        <v>5</v>
      </c>
      <c r="C9" t="s">
        <v>85</v>
      </c>
      <c r="D9">
        <v>606</v>
      </c>
      <c r="E9">
        <v>264</v>
      </c>
      <c r="F9" s="14">
        <f t="shared" si="0"/>
        <v>0.43564356435643564</v>
      </c>
      <c r="G9">
        <v>366</v>
      </c>
      <c r="H9" s="14">
        <f t="shared" si="1"/>
        <v>0.60396039603960394</v>
      </c>
    </row>
    <row r="10" spans="1:8" x14ac:dyDescent="0.25">
      <c r="A10">
        <v>1</v>
      </c>
      <c r="B10">
        <v>5</v>
      </c>
      <c r="C10" t="s">
        <v>86</v>
      </c>
      <c r="D10">
        <v>693</v>
      </c>
      <c r="E10">
        <v>292</v>
      </c>
      <c r="F10" s="14">
        <f t="shared" si="0"/>
        <v>0.42135642135642137</v>
      </c>
      <c r="G10">
        <v>430</v>
      </c>
      <c r="H10" s="14">
        <f t="shared" si="1"/>
        <v>0.62049062049062054</v>
      </c>
    </row>
    <row r="11" spans="1:8" x14ac:dyDescent="0.25">
      <c r="A11">
        <v>1</v>
      </c>
      <c r="B11">
        <v>6</v>
      </c>
      <c r="C11" t="s">
        <v>85</v>
      </c>
      <c r="D11">
        <v>384</v>
      </c>
      <c r="E11">
        <v>154</v>
      </c>
      <c r="F11" s="14">
        <f t="shared" si="0"/>
        <v>0.40104166666666669</v>
      </c>
      <c r="G11">
        <v>199</v>
      </c>
      <c r="H11" s="14">
        <f t="shared" si="1"/>
        <v>0.51822916666666663</v>
      </c>
    </row>
    <row r="12" spans="1:8" x14ac:dyDescent="0.25">
      <c r="A12">
        <v>1</v>
      </c>
      <c r="B12">
        <v>6</v>
      </c>
      <c r="C12" t="s">
        <v>86</v>
      </c>
      <c r="D12">
        <v>488</v>
      </c>
      <c r="E12">
        <v>205</v>
      </c>
      <c r="F12" s="14">
        <f t="shared" si="0"/>
        <v>0.42008196721311475</v>
      </c>
      <c r="G12">
        <v>285</v>
      </c>
      <c r="H12" s="14">
        <f t="shared" si="1"/>
        <v>0.58401639344262291</v>
      </c>
    </row>
    <row r="13" spans="1:8" x14ac:dyDescent="0.25">
      <c r="A13">
        <v>1</v>
      </c>
      <c r="B13">
        <v>7</v>
      </c>
      <c r="C13" t="s">
        <v>87</v>
      </c>
      <c r="D13">
        <v>629</v>
      </c>
      <c r="E13">
        <v>266</v>
      </c>
      <c r="F13" s="14">
        <f t="shared" si="0"/>
        <v>0.42289348171701113</v>
      </c>
      <c r="G13">
        <v>350</v>
      </c>
      <c r="H13" s="14">
        <f t="shared" si="1"/>
        <v>0.55643879173290933</v>
      </c>
    </row>
    <row r="14" spans="1:8" x14ac:dyDescent="0.25">
      <c r="A14">
        <v>1</v>
      </c>
      <c r="B14">
        <v>8</v>
      </c>
      <c r="C14" t="s">
        <v>87</v>
      </c>
      <c r="D14">
        <v>592</v>
      </c>
      <c r="E14">
        <v>260</v>
      </c>
      <c r="F14" s="14">
        <f t="shared" si="0"/>
        <v>0.4391891891891892</v>
      </c>
      <c r="G14">
        <v>331</v>
      </c>
      <c r="H14" s="14">
        <f t="shared" si="1"/>
        <v>0.5591216216216216</v>
      </c>
    </row>
    <row r="15" spans="1:8" x14ac:dyDescent="0.25">
      <c r="A15">
        <v>1</v>
      </c>
      <c r="B15">
        <v>9</v>
      </c>
      <c r="C15" t="s">
        <v>87</v>
      </c>
      <c r="D15">
        <v>706</v>
      </c>
      <c r="E15">
        <v>319</v>
      </c>
      <c r="F15" s="14">
        <f t="shared" si="0"/>
        <v>0.45184135977337109</v>
      </c>
      <c r="G15">
        <v>431</v>
      </c>
      <c r="H15" s="14">
        <f t="shared" si="1"/>
        <v>0.61048158640226624</v>
      </c>
    </row>
    <row r="16" spans="1:8" x14ac:dyDescent="0.25">
      <c r="A16">
        <v>1</v>
      </c>
      <c r="B16">
        <v>10</v>
      </c>
      <c r="C16" t="s">
        <v>87</v>
      </c>
      <c r="D16">
        <v>601</v>
      </c>
      <c r="E16">
        <v>257</v>
      </c>
      <c r="F16" s="14">
        <f t="shared" si="0"/>
        <v>0.42762063227953412</v>
      </c>
      <c r="G16">
        <v>351</v>
      </c>
      <c r="H16" s="14">
        <f t="shared" si="1"/>
        <v>0.58402662229617308</v>
      </c>
    </row>
    <row r="17" spans="1:8" x14ac:dyDescent="0.25">
      <c r="A17">
        <v>1</v>
      </c>
      <c r="B17">
        <v>11</v>
      </c>
      <c r="C17" t="s">
        <v>87</v>
      </c>
      <c r="D17">
        <v>598</v>
      </c>
      <c r="E17">
        <v>232</v>
      </c>
      <c r="F17" s="14">
        <f t="shared" si="0"/>
        <v>0.38795986622073581</v>
      </c>
      <c r="G17">
        <v>313</v>
      </c>
      <c r="H17" s="14">
        <f t="shared" si="1"/>
        <v>0.52341137123745818</v>
      </c>
    </row>
    <row r="18" spans="1:8" x14ac:dyDescent="0.25">
      <c r="A18">
        <v>1</v>
      </c>
      <c r="B18">
        <v>12</v>
      </c>
      <c r="C18" t="s">
        <v>85</v>
      </c>
      <c r="D18">
        <v>439</v>
      </c>
      <c r="E18">
        <v>184</v>
      </c>
      <c r="F18" s="14">
        <f t="shared" si="0"/>
        <v>0.4191343963553531</v>
      </c>
      <c r="G18">
        <v>261</v>
      </c>
      <c r="H18" s="14">
        <f t="shared" si="1"/>
        <v>0.59453302961275623</v>
      </c>
    </row>
    <row r="19" spans="1:8" x14ac:dyDescent="0.25">
      <c r="A19">
        <v>1</v>
      </c>
      <c r="B19">
        <v>12</v>
      </c>
      <c r="C19" t="s">
        <v>86</v>
      </c>
      <c r="D19">
        <v>495</v>
      </c>
      <c r="E19">
        <v>228</v>
      </c>
      <c r="F19" s="14">
        <f t="shared" si="0"/>
        <v>0.46060606060606063</v>
      </c>
      <c r="G19">
        <v>295</v>
      </c>
      <c r="H19" s="14">
        <f t="shared" si="1"/>
        <v>0.59595959595959591</v>
      </c>
    </row>
    <row r="20" spans="1:8" x14ac:dyDescent="0.25">
      <c r="A20">
        <v>1</v>
      </c>
      <c r="B20">
        <v>14</v>
      </c>
      <c r="C20" t="s">
        <v>85</v>
      </c>
      <c r="D20">
        <v>503</v>
      </c>
      <c r="E20">
        <v>210</v>
      </c>
      <c r="F20" s="14">
        <f t="shared" si="0"/>
        <v>0.41749502982107356</v>
      </c>
      <c r="G20">
        <v>293</v>
      </c>
      <c r="H20" s="14">
        <f t="shared" si="1"/>
        <v>0.58250497017892644</v>
      </c>
    </row>
    <row r="21" spans="1:8" x14ac:dyDescent="0.25">
      <c r="A21">
        <v>1</v>
      </c>
      <c r="B21">
        <v>14</v>
      </c>
      <c r="C21" t="s">
        <v>86</v>
      </c>
      <c r="D21">
        <v>582</v>
      </c>
      <c r="E21">
        <v>251</v>
      </c>
      <c r="F21" s="14">
        <f t="shared" si="0"/>
        <v>0.43127147766323026</v>
      </c>
      <c r="G21">
        <v>338</v>
      </c>
      <c r="H21" s="14">
        <f t="shared" si="1"/>
        <v>0.58075601374570451</v>
      </c>
    </row>
    <row r="22" spans="1:8" x14ac:dyDescent="0.25">
      <c r="A22">
        <v>1</v>
      </c>
      <c r="B22">
        <v>14</v>
      </c>
      <c r="C22" t="s">
        <v>88</v>
      </c>
      <c r="D22">
        <v>621</v>
      </c>
      <c r="E22">
        <v>268</v>
      </c>
      <c r="F22" s="14">
        <f t="shared" si="0"/>
        <v>0.43156199677938806</v>
      </c>
      <c r="G22">
        <v>374</v>
      </c>
      <c r="H22" s="14">
        <f t="shared" si="1"/>
        <v>0.60225442834138487</v>
      </c>
    </row>
    <row r="23" spans="1:8" x14ac:dyDescent="0.25">
      <c r="A23">
        <v>1</v>
      </c>
      <c r="B23">
        <v>15</v>
      </c>
      <c r="C23" t="s">
        <v>87</v>
      </c>
      <c r="D23">
        <v>611</v>
      </c>
      <c r="E23">
        <v>261</v>
      </c>
      <c r="F23" s="14">
        <f t="shared" si="0"/>
        <v>0.42716857610474634</v>
      </c>
      <c r="G23">
        <v>338</v>
      </c>
      <c r="H23" s="14">
        <f t="shared" si="1"/>
        <v>0.55319148936170215</v>
      </c>
    </row>
    <row r="24" spans="1:8" x14ac:dyDescent="0.25">
      <c r="A24">
        <v>1</v>
      </c>
      <c r="B24">
        <v>16</v>
      </c>
      <c r="C24" t="s">
        <v>85</v>
      </c>
      <c r="D24">
        <v>485</v>
      </c>
      <c r="E24">
        <v>195</v>
      </c>
      <c r="F24" s="14">
        <f t="shared" si="0"/>
        <v>0.40206185567010311</v>
      </c>
      <c r="G24">
        <v>274</v>
      </c>
      <c r="H24" s="14">
        <f t="shared" si="1"/>
        <v>0.56494845360824741</v>
      </c>
    </row>
    <row r="25" spans="1:8" x14ac:dyDescent="0.25">
      <c r="A25">
        <v>1</v>
      </c>
      <c r="B25">
        <v>16</v>
      </c>
      <c r="C25" t="s">
        <v>86</v>
      </c>
      <c r="D25">
        <v>619</v>
      </c>
      <c r="E25">
        <v>271</v>
      </c>
      <c r="F25" s="14">
        <f t="shared" si="0"/>
        <v>0.43780290791599352</v>
      </c>
      <c r="G25">
        <v>356</v>
      </c>
      <c r="H25" s="14">
        <f t="shared" si="1"/>
        <v>0.57512116316639739</v>
      </c>
    </row>
    <row r="26" spans="1:8" x14ac:dyDescent="0.25">
      <c r="A26">
        <v>1</v>
      </c>
      <c r="B26">
        <v>17</v>
      </c>
      <c r="C26" t="s">
        <v>87</v>
      </c>
      <c r="D26">
        <v>589</v>
      </c>
      <c r="E26">
        <v>222</v>
      </c>
      <c r="F26" s="14">
        <f t="shared" si="0"/>
        <v>0.3769100169779287</v>
      </c>
      <c r="G26">
        <v>320</v>
      </c>
      <c r="H26" s="14">
        <f t="shared" si="1"/>
        <v>0.54329371816638372</v>
      </c>
    </row>
    <row r="27" spans="1:8" x14ac:dyDescent="0.25">
      <c r="A27">
        <v>1</v>
      </c>
      <c r="B27">
        <v>18</v>
      </c>
      <c r="C27" t="s">
        <v>85</v>
      </c>
      <c r="D27">
        <v>515</v>
      </c>
      <c r="E27">
        <v>210</v>
      </c>
      <c r="F27" s="14">
        <f t="shared" si="0"/>
        <v>0.40776699029126212</v>
      </c>
      <c r="G27">
        <v>305</v>
      </c>
      <c r="H27" s="14">
        <f t="shared" si="1"/>
        <v>0.59223300970873782</v>
      </c>
    </row>
    <row r="28" spans="1:8" x14ac:dyDescent="0.25">
      <c r="A28">
        <v>1</v>
      </c>
      <c r="B28">
        <v>18</v>
      </c>
      <c r="C28" t="s">
        <v>86</v>
      </c>
      <c r="D28">
        <v>625</v>
      </c>
      <c r="E28">
        <v>274</v>
      </c>
      <c r="F28" s="14">
        <f t="shared" si="0"/>
        <v>0.43840000000000001</v>
      </c>
      <c r="G28">
        <v>390</v>
      </c>
      <c r="H28" s="14">
        <f t="shared" si="1"/>
        <v>0.624</v>
      </c>
    </row>
    <row r="29" spans="1:8" x14ac:dyDescent="0.25">
      <c r="D29">
        <f>SUM(D2:D28)</f>
        <v>15392</v>
      </c>
      <c r="E29">
        <f>SUM(E2:E28)</f>
        <v>6639</v>
      </c>
      <c r="F29" s="14">
        <f t="shared" si="0"/>
        <v>0.43132796257796258</v>
      </c>
      <c r="G29">
        <f>SUM(G2:G28)</f>
        <v>9007</v>
      </c>
      <c r="H29" s="14">
        <f t="shared" si="1"/>
        <v>0.58517411642411643</v>
      </c>
    </row>
  </sheetData>
  <pageMargins left="0.7" right="0.7" top="0.75" bottom="0.75" header="0.3" footer="0.3"/>
  <ignoredErrors>
    <ignoredError sqref="F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2:AB33"/>
  <sheetViews>
    <sheetView zoomScale="90" zoomScaleNormal="90" workbookViewId="0">
      <selection activeCell="B13" sqref="B13"/>
    </sheetView>
  </sheetViews>
  <sheetFormatPr baseColWidth="10" defaultRowHeight="15" x14ac:dyDescent="0.25"/>
  <cols>
    <col min="1" max="1" width="61" customWidth="1"/>
    <col min="27" max="27" width="11" customWidth="1"/>
  </cols>
  <sheetData>
    <row r="2" spans="1:28" ht="15.75" thickBot="1" x14ac:dyDescent="0.3"/>
    <row r="3" spans="1:28" ht="15.75" thickBot="1" x14ac:dyDescent="0.3">
      <c r="B3" s="16" t="s">
        <v>0</v>
      </c>
      <c r="C3" s="16"/>
      <c r="D3" s="16"/>
      <c r="E3" s="16"/>
      <c r="F3" s="16"/>
      <c r="G3" s="16"/>
      <c r="H3" s="16"/>
      <c r="I3" s="16"/>
      <c r="J3" s="16" t="s">
        <v>1</v>
      </c>
      <c r="K3" s="16"/>
      <c r="L3" s="16"/>
      <c r="M3" s="16"/>
      <c r="N3" s="16" t="s">
        <v>2</v>
      </c>
      <c r="O3" s="16"/>
      <c r="P3" s="16"/>
      <c r="Q3" s="16" t="s">
        <v>3</v>
      </c>
      <c r="R3" s="16"/>
      <c r="S3" s="16"/>
      <c r="T3" s="1" t="s">
        <v>4</v>
      </c>
      <c r="U3" s="16" t="s">
        <v>5</v>
      </c>
      <c r="V3" s="16"/>
      <c r="W3" s="17" t="s">
        <v>6</v>
      </c>
      <c r="X3" s="18"/>
      <c r="Y3" s="18"/>
      <c r="Z3" s="18"/>
      <c r="AA3" s="18"/>
      <c r="AB3" s="19"/>
    </row>
    <row r="4" spans="1:28" ht="15.75" thickBot="1" x14ac:dyDescent="0.3">
      <c r="B4" s="9"/>
      <c r="C4" s="9"/>
      <c r="D4" s="9"/>
      <c r="E4" s="9"/>
      <c r="F4" s="1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9"/>
      <c r="V4" s="9"/>
      <c r="W4" s="9"/>
      <c r="X4" s="9"/>
      <c r="Y4" s="9"/>
      <c r="Z4" s="9"/>
      <c r="AA4" s="9"/>
      <c r="AB4" s="9"/>
    </row>
    <row r="5" spans="1:28" x14ac:dyDescent="0.25">
      <c r="B5" s="2" t="s">
        <v>7</v>
      </c>
      <c r="C5" s="2" t="s">
        <v>8</v>
      </c>
      <c r="D5" s="2" t="s">
        <v>42</v>
      </c>
      <c r="E5" s="2" t="s">
        <v>43</v>
      </c>
      <c r="F5" s="20" t="s">
        <v>9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44</v>
      </c>
      <c r="L5" s="2" t="s">
        <v>45</v>
      </c>
      <c r="M5" s="2" t="s">
        <v>25</v>
      </c>
      <c r="N5" s="2" t="s">
        <v>19</v>
      </c>
      <c r="O5" s="2" t="s">
        <v>26</v>
      </c>
      <c r="P5" s="2" t="s">
        <v>27</v>
      </c>
      <c r="Q5" s="2" t="s">
        <v>28</v>
      </c>
      <c r="R5" s="2" t="s">
        <v>20</v>
      </c>
      <c r="S5" s="2" t="s">
        <v>21</v>
      </c>
      <c r="T5" s="2" t="s">
        <v>10</v>
      </c>
      <c r="U5" s="2" t="s">
        <v>11</v>
      </c>
      <c r="V5" s="2" t="s">
        <v>48</v>
      </c>
      <c r="W5" s="2" t="s">
        <v>12</v>
      </c>
      <c r="X5" s="2" t="s">
        <v>17</v>
      </c>
      <c r="Y5" s="2" t="s">
        <v>18</v>
      </c>
      <c r="Z5" s="2" t="s">
        <v>22</v>
      </c>
      <c r="AA5" s="2" t="s">
        <v>23</v>
      </c>
      <c r="AB5" s="2" t="s">
        <v>24</v>
      </c>
    </row>
    <row r="6" spans="1:28" x14ac:dyDescent="0.25">
      <c r="A6" s="3" t="s">
        <v>29</v>
      </c>
      <c r="B6" s="4">
        <v>508</v>
      </c>
      <c r="C6" s="4">
        <v>580</v>
      </c>
      <c r="D6" s="4">
        <v>422</v>
      </c>
      <c r="E6" s="4">
        <v>463</v>
      </c>
      <c r="F6" s="22">
        <v>601</v>
      </c>
      <c r="G6" s="4">
        <v>624</v>
      </c>
      <c r="H6" s="4">
        <v>813</v>
      </c>
      <c r="I6" s="4">
        <v>606</v>
      </c>
      <c r="J6" s="4">
        <v>693</v>
      </c>
      <c r="K6" s="4">
        <v>384</v>
      </c>
      <c r="L6" s="4">
        <v>488</v>
      </c>
      <c r="M6" s="4">
        <v>629</v>
      </c>
      <c r="N6" s="4">
        <v>592</v>
      </c>
      <c r="O6" s="4">
        <v>706</v>
      </c>
      <c r="P6" s="4">
        <v>601</v>
      </c>
      <c r="Q6" s="4">
        <v>598</v>
      </c>
      <c r="R6" s="4">
        <v>439</v>
      </c>
      <c r="S6" s="4">
        <v>495</v>
      </c>
      <c r="T6" s="4">
        <v>503</v>
      </c>
      <c r="U6" s="4">
        <v>582</v>
      </c>
      <c r="V6" s="4">
        <v>621</v>
      </c>
      <c r="W6" s="4">
        <v>611</v>
      </c>
      <c r="X6" s="4">
        <v>485</v>
      </c>
      <c r="Y6" s="4">
        <v>619</v>
      </c>
      <c r="Z6" s="4">
        <v>589</v>
      </c>
      <c r="AA6" s="4">
        <v>515</v>
      </c>
      <c r="AB6" s="4">
        <v>625</v>
      </c>
    </row>
    <row r="7" spans="1:28" x14ac:dyDescent="0.25">
      <c r="A7" s="3" t="s">
        <v>30</v>
      </c>
      <c r="B7" s="4">
        <v>373</v>
      </c>
      <c r="C7" s="4">
        <v>425</v>
      </c>
      <c r="D7" s="4">
        <v>292</v>
      </c>
      <c r="E7" s="4">
        <v>322</v>
      </c>
      <c r="F7" s="22">
        <v>370</v>
      </c>
      <c r="G7" s="4">
        <v>426</v>
      </c>
      <c r="H7" s="4">
        <v>607</v>
      </c>
      <c r="I7" s="4">
        <v>437</v>
      </c>
      <c r="J7" s="4">
        <v>509</v>
      </c>
      <c r="K7" s="4">
        <v>252</v>
      </c>
      <c r="L7" s="4">
        <v>338</v>
      </c>
      <c r="M7" s="4">
        <v>412</v>
      </c>
      <c r="N7" s="4">
        <v>367</v>
      </c>
      <c r="O7" s="4">
        <v>488</v>
      </c>
      <c r="P7" s="4">
        <v>407</v>
      </c>
      <c r="Q7" s="4">
        <v>373</v>
      </c>
      <c r="R7" s="4">
        <v>281</v>
      </c>
      <c r="S7" s="4">
        <v>334</v>
      </c>
      <c r="T7" s="4">
        <v>351</v>
      </c>
      <c r="U7" s="4">
        <v>400</v>
      </c>
      <c r="V7" s="4">
        <v>436</v>
      </c>
      <c r="W7" s="4">
        <v>394</v>
      </c>
      <c r="X7" s="4">
        <v>315</v>
      </c>
      <c r="Y7" s="4">
        <v>410</v>
      </c>
      <c r="Z7" s="4">
        <v>413</v>
      </c>
      <c r="AA7" s="4">
        <v>374</v>
      </c>
      <c r="AB7" s="4">
        <v>478</v>
      </c>
    </row>
    <row r="8" spans="1:28" x14ac:dyDescent="0.25">
      <c r="A8" s="3" t="s">
        <v>47</v>
      </c>
      <c r="B8" s="4">
        <v>0</v>
      </c>
      <c r="C8" s="4">
        <v>0</v>
      </c>
      <c r="D8" s="4">
        <v>0</v>
      </c>
      <c r="E8" s="4">
        <v>0</v>
      </c>
      <c r="F8" s="22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8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</row>
    <row r="9" spans="1:28" x14ac:dyDescent="0.25">
      <c r="A9" s="3" t="s">
        <v>46</v>
      </c>
      <c r="B9" s="4">
        <v>0</v>
      </c>
      <c r="C9" s="4">
        <v>0</v>
      </c>
      <c r="D9" s="4">
        <v>0</v>
      </c>
      <c r="E9" s="4">
        <v>0</v>
      </c>
      <c r="F9" s="22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8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</row>
    <row r="10" spans="1:28" x14ac:dyDescent="0.25">
      <c r="A10" s="3" t="s">
        <v>31</v>
      </c>
      <c r="B10" s="4">
        <v>2</v>
      </c>
      <c r="C10" s="4">
        <v>2</v>
      </c>
      <c r="D10" s="4">
        <v>3</v>
      </c>
      <c r="E10" s="4">
        <v>2</v>
      </c>
      <c r="F10" s="22">
        <v>1</v>
      </c>
      <c r="G10" s="4">
        <v>2</v>
      </c>
      <c r="H10" s="4">
        <v>2</v>
      </c>
      <c r="I10" s="4">
        <v>2</v>
      </c>
      <c r="J10" s="4">
        <v>2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3</v>
      </c>
      <c r="U10" s="4">
        <v>2</v>
      </c>
      <c r="V10" s="4">
        <v>3</v>
      </c>
      <c r="W10" s="4">
        <v>1</v>
      </c>
      <c r="X10" s="4">
        <v>2</v>
      </c>
      <c r="Y10" s="4">
        <v>1</v>
      </c>
      <c r="Z10" s="4">
        <v>1</v>
      </c>
      <c r="AA10" s="4">
        <v>3</v>
      </c>
      <c r="AB10" s="4">
        <v>1</v>
      </c>
    </row>
    <row r="11" spans="1:28" x14ac:dyDescent="0.25">
      <c r="A11" s="3" t="s">
        <v>32</v>
      </c>
      <c r="B11" s="5">
        <f>SUM(B15:B30)</f>
        <v>374</v>
      </c>
      <c r="C11" s="5">
        <f>SUM(C15:C30)</f>
        <v>419</v>
      </c>
      <c r="D11" s="5">
        <f>SUM(D15:D30)</f>
        <v>292</v>
      </c>
      <c r="E11" s="5">
        <f>SUM(E15:E30)</f>
        <v>313</v>
      </c>
      <c r="F11" s="21">
        <f>SUM(F15:F30)</f>
        <v>368</v>
      </c>
      <c r="G11" s="5">
        <f>SUM(G15:G30)</f>
        <v>423</v>
      </c>
      <c r="H11" s="5">
        <f>SUM(H15:H30)</f>
        <v>602</v>
      </c>
      <c r="I11" s="5">
        <f>SUM(I15:I30)</f>
        <v>434</v>
      </c>
      <c r="J11" s="5">
        <f>SUM(J15:J30)</f>
        <v>499</v>
      </c>
      <c r="K11" s="5">
        <f>SUM(K15:K30)</f>
        <v>250</v>
      </c>
      <c r="L11" s="5">
        <f>SUM(L15:L30)</f>
        <v>335</v>
      </c>
      <c r="M11" s="5">
        <f>SUM(M15:M30)</f>
        <v>408</v>
      </c>
      <c r="N11" s="5">
        <f>SUM(N15:N30)</f>
        <v>363</v>
      </c>
      <c r="O11" s="5">
        <f>SUM(O15:O30)</f>
        <v>476</v>
      </c>
      <c r="P11" s="5">
        <f>SUM(P15:P30)</f>
        <v>404</v>
      </c>
      <c r="Q11" s="5">
        <f>SUM(Q15:Q30)</f>
        <v>374</v>
      </c>
      <c r="R11" s="5">
        <f>SUM(R15:R30)</f>
        <v>279</v>
      </c>
      <c r="S11" s="5">
        <f>SUM(S15:S30)</f>
        <v>331</v>
      </c>
      <c r="T11" s="5">
        <f>SUM(T15:T30)</f>
        <v>347</v>
      </c>
      <c r="U11" s="5">
        <f>SUM(U15:U30)</f>
        <v>395</v>
      </c>
      <c r="V11" s="5">
        <f>SUM(V15:V30)</f>
        <v>431</v>
      </c>
      <c r="W11" s="5">
        <f>SUM(W15:W30)</f>
        <v>287</v>
      </c>
      <c r="X11" s="5">
        <f>SUM(X15:X30)</f>
        <v>313</v>
      </c>
      <c r="Y11" s="5">
        <f>SUM(Y15:Y30)</f>
        <v>406</v>
      </c>
      <c r="Z11" s="5">
        <f>SUM(Z15:Z30)</f>
        <v>407</v>
      </c>
      <c r="AA11" s="5">
        <f>SUM(AA15:AA30)</f>
        <v>369</v>
      </c>
      <c r="AB11" s="5">
        <f>SUM(AB15:AB30)</f>
        <v>473</v>
      </c>
    </row>
    <row r="12" spans="1:28" x14ac:dyDescent="0.25">
      <c r="A12" s="3" t="s">
        <v>33</v>
      </c>
      <c r="B12" s="4">
        <v>1</v>
      </c>
      <c r="C12" s="4">
        <v>3</v>
      </c>
      <c r="D12" s="4">
        <v>3</v>
      </c>
      <c r="E12" s="4">
        <v>8</v>
      </c>
      <c r="G12" s="4">
        <v>3</v>
      </c>
      <c r="H12" s="4">
        <v>4</v>
      </c>
      <c r="I12" s="4">
        <v>4</v>
      </c>
      <c r="J12" s="4">
        <v>6</v>
      </c>
      <c r="K12" s="4">
        <v>1</v>
      </c>
      <c r="L12" s="4">
        <v>3</v>
      </c>
      <c r="M12" s="4">
        <v>1</v>
      </c>
      <c r="N12" s="4">
        <v>1</v>
      </c>
      <c r="O12" s="4">
        <v>4</v>
      </c>
      <c r="P12" s="4">
        <v>1</v>
      </c>
      <c r="Q12" s="4">
        <v>0</v>
      </c>
      <c r="R12" s="4">
        <v>3</v>
      </c>
      <c r="S12" s="4">
        <v>2</v>
      </c>
      <c r="T12" s="4">
        <v>1</v>
      </c>
      <c r="U12" s="4">
        <v>5</v>
      </c>
      <c r="V12" s="4">
        <v>3</v>
      </c>
      <c r="W12" s="4">
        <v>3</v>
      </c>
      <c r="X12" s="4">
        <v>3</v>
      </c>
      <c r="Y12" s="4">
        <v>3</v>
      </c>
      <c r="Z12" s="4">
        <v>4</v>
      </c>
      <c r="AA12" s="4">
        <v>2</v>
      </c>
      <c r="AB12" s="4">
        <v>5</v>
      </c>
    </row>
    <row r="13" spans="1:28" x14ac:dyDescent="0.25">
      <c r="A13" s="3" t="s">
        <v>34</v>
      </c>
      <c r="B13" s="5">
        <f>SUM(B14:B30)</f>
        <v>374</v>
      </c>
      <c r="C13" s="5">
        <f>SUM(C14:C30)</f>
        <v>424</v>
      </c>
      <c r="D13" s="5">
        <f>SUM(D14:D30)</f>
        <v>292</v>
      </c>
      <c r="E13" s="5">
        <f>SUM(E14:E30)</f>
        <v>316</v>
      </c>
      <c r="F13" s="21">
        <f>SUM(F14:F30)</f>
        <v>371</v>
      </c>
      <c r="G13" s="5">
        <f>SUM(G14:G30)</f>
        <v>425</v>
      </c>
      <c r="H13" s="5">
        <f>SUM(H14:H30)</f>
        <v>605</v>
      </c>
      <c r="I13" s="5">
        <f>SUM(I14:I30)</f>
        <v>435</v>
      </c>
      <c r="J13" s="5">
        <f>SUM(J14:J30)</f>
        <v>505</v>
      </c>
      <c r="K13" s="5">
        <f>SUM(K14:K30)</f>
        <v>251</v>
      </c>
      <c r="L13" s="5">
        <f>SUM(L14:L30)</f>
        <v>336</v>
      </c>
      <c r="M13" s="5">
        <f>SUM(M14:M30)</f>
        <v>412</v>
      </c>
      <c r="N13" s="5">
        <f>SUM(N14:N30)</f>
        <v>366</v>
      </c>
      <c r="O13" s="5">
        <f>SUM(O14:O30)</f>
        <v>484</v>
      </c>
      <c r="P13" s="5">
        <f>SUM(P14:P30)</f>
        <v>406</v>
      </c>
      <c r="Q13" s="5">
        <f>SUM(Q14:Q30)</f>
        <v>374</v>
      </c>
      <c r="R13" s="5">
        <f>SUM(R14:R30)</f>
        <v>279</v>
      </c>
      <c r="S13" s="5">
        <f>SUM(S14:S30)</f>
        <v>332</v>
      </c>
      <c r="T13" s="5">
        <f>SUM(T14:T30)</f>
        <v>348</v>
      </c>
      <c r="U13" s="5">
        <f>SUM(U14:U30)</f>
        <v>397</v>
      </c>
      <c r="V13" s="5">
        <f>SUM(V14:V30)</f>
        <v>436</v>
      </c>
      <c r="W13" s="5">
        <f>SUM(W14:W30)</f>
        <v>292</v>
      </c>
      <c r="X13" s="5">
        <f>SUM(X14:X30)</f>
        <v>314</v>
      </c>
      <c r="Y13" s="5">
        <f>SUM(Y14:Y30)</f>
        <v>408</v>
      </c>
      <c r="Z13" s="5">
        <f>SUM(Z14:Z30)</f>
        <v>410</v>
      </c>
      <c r="AA13" s="5">
        <f>SUM(AA14:AA30)</f>
        <v>375</v>
      </c>
      <c r="AB13" s="5">
        <f>SUM(AB14:AB30)</f>
        <v>474</v>
      </c>
    </row>
    <row r="14" spans="1:28" x14ac:dyDescent="0.25">
      <c r="A14" s="3" t="s">
        <v>35</v>
      </c>
      <c r="B14" s="4">
        <v>0</v>
      </c>
      <c r="C14" s="4">
        <v>5</v>
      </c>
      <c r="D14" s="4">
        <v>0</v>
      </c>
      <c r="E14" s="4">
        <v>3</v>
      </c>
      <c r="F14" s="22">
        <v>3</v>
      </c>
      <c r="G14" s="4">
        <v>2</v>
      </c>
      <c r="H14" s="4">
        <v>3</v>
      </c>
      <c r="I14" s="4">
        <v>1</v>
      </c>
      <c r="J14" s="4">
        <v>6</v>
      </c>
      <c r="K14" s="4">
        <v>1</v>
      </c>
      <c r="L14" s="4">
        <v>1</v>
      </c>
      <c r="M14" s="4">
        <v>4</v>
      </c>
      <c r="N14" s="4">
        <v>3</v>
      </c>
      <c r="O14" s="4">
        <v>8</v>
      </c>
      <c r="P14" s="4">
        <v>2</v>
      </c>
      <c r="Q14" s="4">
        <v>0</v>
      </c>
      <c r="R14" s="4">
        <v>0</v>
      </c>
      <c r="S14" s="4">
        <v>1</v>
      </c>
      <c r="T14" s="4">
        <v>1</v>
      </c>
      <c r="U14" s="4">
        <v>2</v>
      </c>
      <c r="V14" s="4">
        <v>5</v>
      </c>
      <c r="W14" s="4">
        <v>5</v>
      </c>
      <c r="X14" s="4">
        <v>1</v>
      </c>
      <c r="Y14" s="4">
        <v>2</v>
      </c>
      <c r="Z14" s="4">
        <v>3</v>
      </c>
      <c r="AA14" s="4">
        <v>6</v>
      </c>
      <c r="AB14" s="4">
        <v>1</v>
      </c>
    </row>
    <row r="15" spans="1:28" x14ac:dyDescent="0.25">
      <c r="A15" s="7" t="s">
        <v>39</v>
      </c>
      <c r="B15" s="4">
        <v>0</v>
      </c>
      <c r="C15" s="4">
        <v>1</v>
      </c>
      <c r="D15" s="4">
        <v>0</v>
      </c>
      <c r="E15" s="4">
        <v>1</v>
      </c>
      <c r="F15" s="22">
        <v>1</v>
      </c>
      <c r="G15" s="4">
        <v>1</v>
      </c>
      <c r="H15" s="4">
        <v>1</v>
      </c>
      <c r="I15" s="4">
        <v>1</v>
      </c>
      <c r="J15" s="4">
        <v>0</v>
      </c>
      <c r="K15" s="4">
        <v>0</v>
      </c>
      <c r="L15" s="4">
        <v>1</v>
      </c>
      <c r="M15" s="4">
        <v>2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1</v>
      </c>
      <c r="V15" s="4">
        <v>2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</row>
    <row r="16" spans="1:28" x14ac:dyDescent="0.25">
      <c r="A16" s="7" t="s">
        <v>36</v>
      </c>
      <c r="B16" s="4">
        <v>73</v>
      </c>
      <c r="C16" s="4">
        <v>92</v>
      </c>
      <c r="D16" s="4">
        <v>82</v>
      </c>
      <c r="E16" s="4">
        <v>90</v>
      </c>
      <c r="F16" s="22">
        <v>89</v>
      </c>
      <c r="G16" s="4">
        <v>125</v>
      </c>
      <c r="H16" s="4">
        <v>172</v>
      </c>
      <c r="I16" s="4">
        <v>108</v>
      </c>
      <c r="J16" s="4">
        <v>140</v>
      </c>
      <c r="K16" s="4">
        <v>89</v>
      </c>
      <c r="L16" s="4">
        <v>128</v>
      </c>
      <c r="M16" s="4">
        <v>171</v>
      </c>
      <c r="N16" s="4">
        <v>139</v>
      </c>
      <c r="O16" s="4">
        <v>180</v>
      </c>
      <c r="P16" s="4">
        <v>180</v>
      </c>
      <c r="Q16" s="4">
        <v>148</v>
      </c>
      <c r="R16" s="4">
        <v>121</v>
      </c>
      <c r="S16" s="4">
        <v>124</v>
      </c>
      <c r="T16" s="4">
        <v>115</v>
      </c>
      <c r="U16" s="4">
        <v>121</v>
      </c>
      <c r="V16" s="4">
        <v>139</v>
      </c>
      <c r="W16" s="4">
        <v>11</v>
      </c>
      <c r="X16" s="4">
        <v>114</v>
      </c>
      <c r="Y16" s="4">
        <v>129</v>
      </c>
      <c r="Z16" s="4">
        <v>108</v>
      </c>
      <c r="AA16" s="4">
        <v>91</v>
      </c>
      <c r="AB16" s="4">
        <v>122</v>
      </c>
    </row>
    <row r="17" spans="1:28" x14ac:dyDescent="0.25">
      <c r="A17" s="7" t="s">
        <v>49</v>
      </c>
      <c r="B17" s="4">
        <v>26</v>
      </c>
      <c r="C17" s="4">
        <v>30</v>
      </c>
      <c r="D17" s="4">
        <v>18</v>
      </c>
      <c r="E17" s="4">
        <v>24</v>
      </c>
      <c r="F17" s="22">
        <v>22</v>
      </c>
      <c r="G17" s="4">
        <v>36</v>
      </c>
      <c r="H17" s="4">
        <v>43</v>
      </c>
      <c r="I17" s="4">
        <v>33</v>
      </c>
      <c r="J17" s="4">
        <v>41</v>
      </c>
      <c r="K17" s="4">
        <v>26</v>
      </c>
      <c r="L17" s="4">
        <v>30</v>
      </c>
      <c r="M17" s="4">
        <v>22</v>
      </c>
      <c r="N17" s="4">
        <v>23</v>
      </c>
      <c r="O17" s="4">
        <v>21</v>
      </c>
      <c r="P17" s="4">
        <v>20</v>
      </c>
      <c r="Q17" s="4">
        <v>10</v>
      </c>
      <c r="R17" s="4">
        <v>15</v>
      </c>
      <c r="S17" s="4">
        <v>23</v>
      </c>
      <c r="T17" s="4">
        <v>14</v>
      </c>
      <c r="U17" s="4">
        <v>32</v>
      </c>
      <c r="V17" s="4">
        <v>32</v>
      </c>
      <c r="W17" s="4">
        <v>20</v>
      </c>
      <c r="X17" s="4">
        <v>18</v>
      </c>
      <c r="Y17" s="4">
        <v>28</v>
      </c>
      <c r="Z17" s="4">
        <v>34</v>
      </c>
      <c r="AA17" s="4">
        <v>46</v>
      </c>
      <c r="AB17" s="4">
        <v>46</v>
      </c>
    </row>
    <row r="18" spans="1:28" x14ac:dyDescent="0.25">
      <c r="A18" s="7" t="s">
        <v>37</v>
      </c>
      <c r="B18" s="4">
        <v>3</v>
      </c>
      <c r="C18" s="4">
        <v>5</v>
      </c>
      <c r="D18" s="4">
        <v>5</v>
      </c>
      <c r="E18" s="4">
        <v>3</v>
      </c>
      <c r="F18" s="22">
        <v>4</v>
      </c>
      <c r="G18" s="4">
        <v>4</v>
      </c>
      <c r="H18" s="4">
        <v>8</v>
      </c>
      <c r="I18" s="4">
        <v>3</v>
      </c>
      <c r="J18" s="4">
        <v>8</v>
      </c>
      <c r="K18" s="4">
        <v>4</v>
      </c>
      <c r="L18" s="4">
        <v>3</v>
      </c>
      <c r="M18" s="4">
        <v>6</v>
      </c>
      <c r="N18" s="4">
        <v>6</v>
      </c>
      <c r="O18" s="4">
        <v>5</v>
      </c>
      <c r="P18" s="4">
        <v>3</v>
      </c>
      <c r="Q18" s="4">
        <v>1</v>
      </c>
      <c r="R18" s="4">
        <v>2</v>
      </c>
      <c r="S18" s="4">
        <v>7</v>
      </c>
      <c r="T18" s="4">
        <v>3</v>
      </c>
      <c r="U18" s="4">
        <v>3</v>
      </c>
      <c r="V18" s="4">
        <v>3</v>
      </c>
      <c r="W18" s="4">
        <v>3</v>
      </c>
      <c r="X18" s="4">
        <v>5</v>
      </c>
      <c r="Y18" s="4">
        <v>3</v>
      </c>
      <c r="Z18" s="4">
        <v>6</v>
      </c>
      <c r="AA18" s="4">
        <v>4</v>
      </c>
      <c r="AB18" s="4">
        <v>6</v>
      </c>
    </row>
    <row r="19" spans="1:28" x14ac:dyDescent="0.25">
      <c r="A19" s="7" t="s">
        <v>89</v>
      </c>
      <c r="B19" s="4">
        <v>0</v>
      </c>
      <c r="C19" s="4">
        <v>0</v>
      </c>
      <c r="D19" s="4">
        <v>0</v>
      </c>
      <c r="E19" s="4">
        <v>0</v>
      </c>
      <c r="F19" s="22">
        <v>0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2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4">
        <v>2</v>
      </c>
      <c r="AA19" s="4">
        <v>1</v>
      </c>
      <c r="AB19" s="4">
        <v>0</v>
      </c>
    </row>
    <row r="20" spans="1:28" x14ac:dyDescent="0.25">
      <c r="A20" s="7" t="s">
        <v>50</v>
      </c>
      <c r="B20" s="4">
        <v>42</v>
      </c>
      <c r="C20" s="4">
        <v>43</v>
      </c>
      <c r="D20" s="4">
        <v>36</v>
      </c>
      <c r="E20" s="4">
        <v>50</v>
      </c>
      <c r="F20" s="22">
        <v>40</v>
      </c>
      <c r="G20" s="4">
        <v>54</v>
      </c>
      <c r="H20" s="4">
        <v>84</v>
      </c>
      <c r="I20" s="4">
        <v>65</v>
      </c>
      <c r="J20" s="4">
        <v>74</v>
      </c>
      <c r="K20" s="4">
        <v>37</v>
      </c>
      <c r="L20" s="4">
        <v>58</v>
      </c>
      <c r="M20" s="4">
        <v>52</v>
      </c>
      <c r="N20" s="4">
        <v>68</v>
      </c>
      <c r="O20" s="4">
        <v>77</v>
      </c>
      <c r="P20" s="4">
        <v>63</v>
      </c>
      <c r="Q20" s="4">
        <v>64</v>
      </c>
      <c r="R20" s="4">
        <v>42</v>
      </c>
      <c r="S20" s="4">
        <v>47</v>
      </c>
      <c r="T20" s="4">
        <v>52</v>
      </c>
      <c r="U20" s="4">
        <v>43</v>
      </c>
      <c r="V20" s="4">
        <v>60</v>
      </c>
      <c r="W20" s="4">
        <v>67</v>
      </c>
      <c r="X20" s="4">
        <v>45</v>
      </c>
      <c r="Y20" s="4">
        <v>80</v>
      </c>
      <c r="Z20" s="4">
        <v>64</v>
      </c>
      <c r="AA20" s="4">
        <v>53</v>
      </c>
      <c r="AB20" s="4">
        <v>93</v>
      </c>
    </row>
    <row r="21" spans="1:28" x14ac:dyDescent="0.25">
      <c r="A21" s="7" t="s">
        <v>40</v>
      </c>
      <c r="B21" s="4">
        <v>2</v>
      </c>
      <c r="C21" s="4">
        <v>1</v>
      </c>
      <c r="D21" s="4">
        <v>0</v>
      </c>
      <c r="E21" s="4">
        <v>0</v>
      </c>
      <c r="F21" s="22">
        <v>0</v>
      </c>
      <c r="G21" s="4">
        <v>1</v>
      </c>
      <c r="H21" s="4">
        <v>0</v>
      </c>
      <c r="I21" s="4">
        <v>0</v>
      </c>
      <c r="J21" s="4">
        <v>2</v>
      </c>
      <c r="K21" s="4">
        <v>0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2</v>
      </c>
      <c r="Y21" s="4">
        <v>2</v>
      </c>
      <c r="Z21" s="4">
        <v>1</v>
      </c>
      <c r="AA21" s="4">
        <v>0</v>
      </c>
      <c r="AB21" s="4">
        <v>1</v>
      </c>
    </row>
    <row r="22" spans="1:28" x14ac:dyDescent="0.25">
      <c r="A22" s="7" t="s">
        <v>90</v>
      </c>
      <c r="B22" s="4">
        <v>0</v>
      </c>
      <c r="C22" s="4">
        <v>0</v>
      </c>
      <c r="D22" s="4">
        <v>0</v>
      </c>
      <c r="E22" s="4">
        <v>0</v>
      </c>
      <c r="F22" s="22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</row>
    <row r="23" spans="1:28" x14ac:dyDescent="0.25">
      <c r="A23" s="7" t="s">
        <v>41</v>
      </c>
      <c r="B23" s="4">
        <v>70</v>
      </c>
      <c r="C23" s="4">
        <v>78</v>
      </c>
      <c r="D23" s="4">
        <v>48</v>
      </c>
      <c r="E23" s="4">
        <v>51</v>
      </c>
      <c r="F23" s="22">
        <v>59</v>
      </c>
      <c r="G23" s="4">
        <v>73</v>
      </c>
      <c r="H23" s="4">
        <v>121</v>
      </c>
      <c r="I23" s="4">
        <v>103</v>
      </c>
      <c r="J23" s="4">
        <v>98</v>
      </c>
      <c r="K23" s="4">
        <v>44</v>
      </c>
      <c r="L23" s="4">
        <v>53</v>
      </c>
      <c r="M23" s="4">
        <v>63</v>
      </c>
      <c r="N23" s="4">
        <v>54</v>
      </c>
      <c r="O23" s="4">
        <v>100</v>
      </c>
      <c r="P23" s="4">
        <v>68</v>
      </c>
      <c r="Q23" s="4">
        <v>63</v>
      </c>
      <c r="R23" s="4">
        <v>45</v>
      </c>
      <c r="S23" s="4">
        <v>66</v>
      </c>
      <c r="T23" s="4">
        <v>56</v>
      </c>
      <c r="U23" s="4">
        <v>88</v>
      </c>
      <c r="V23" s="4">
        <v>81</v>
      </c>
      <c r="W23" s="4">
        <v>68</v>
      </c>
      <c r="X23" s="4">
        <v>56</v>
      </c>
      <c r="Y23" s="4">
        <v>76</v>
      </c>
      <c r="Z23" s="4">
        <v>78</v>
      </c>
      <c r="AA23" s="4">
        <v>62</v>
      </c>
      <c r="AB23" s="4">
        <v>82</v>
      </c>
    </row>
    <row r="24" spans="1:28" x14ac:dyDescent="0.25">
      <c r="A24" s="7" t="s">
        <v>91</v>
      </c>
      <c r="B24" s="4">
        <v>29</v>
      </c>
      <c r="C24" s="4">
        <v>33</v>
      </c>
      <c r="D24" s="4">
        <v>21</v>
      </c>
      <c r="E24" s="4">
        <v>18</v>
      </c>
      <c r="F24" s="22">
        <v>20</v>
      </c>
      <c r="G24" s="4">
        <v>38</v>
      </c>
      <c r="H24" s="4">
        <v>34</v>
      </c>
      <c r="I24" s="4">
        <v>27</v>
      </c>
      <c r="J24" s="4">
        <v>25</v>
      </c>
      <c r="K24" s="4">
        <v>9</v>
      </c>
      <c r="L24" s="4">
        <v>10</v>
      </c>
      <c r="M24" s="4">
        <v>17</v>
      </c>
      <c r="N24" s="4">
        <v>10</v>
      </c>
      <c r="O24" s="4">
        <v>7</v>
      </c>
      <c r="P24" s="4">
        <v>12</v>
      </c>
      <c r="Q24" s="4">
        <v>15</v>
      </c>
      <c r="R24" s="4">
        <v>7</v>
      </c>
      <c r="S24" s="4">
        <v>12</v>
      </c>
      <c r="T24" s="4">
        <v>29</v>
      </c>
      <c r="U24" s="4">
        <v>33</v>
      </c>
      <c r="V24" s="4">
        <v>30</v>
      </c>
      <c r="W24" s="4">
        <v>23</v>
      </c>
      <c r="X24" s="4">
        <v>18</v>
      </c>
      <c r="Y24" s="4">
        <v>18</v>
      </c>
      <c r="Z24" s="4">
        <v>26</v>
      </c>
      <c r="AA24" s="4">
        <v>42</v>
      </c>
      <c r="AB24" s="4">
        <v>38</v>
      </c>
    </row>
    <row r="25" spans="1:28" x14ac:dyDescent="0.25">
      <c r="A25" s="7" t="s">
        <v>92</v>
      </c>
      <c r="B25" s="4">
        <v>1</v>
      </c>
      <c r="C25" s="4">
        <v>0</v>
      </c>
      <c r="D25" s="4">
        <v>0</v>
      </c>
      <c r="E25" s="4">
        <v>0</v>
      </c>
      <c r="F25" s="22">
        <v>0</v>
      </c>
      <c r="G25" s="4">
        <v>1</v>
      </c>
      <c r="H25" s="4">
        <v>2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4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2</v>
      </c>
      <c r="X25" s="4">
        <v>1</v>
      </c>
      <c r="Y25" s="4">
        <v>1</v>
      </c>
      <c r="Z25" s="4">
        <v>1</v>
      </c>
      <c r="AA25" s="4">
        <v>3</v>
      </c>
      <c r="AB25" s="4">
        <v>1</v>
      </c>
    </row>
    <row r="26" spans="1:28" x14ac:dyDescent="0.25">
      <c r="A26" s="7" t="s">
        <v>93</v>
      </c>
      <c r="B26" s="4">
        <v>0</v>
      </c>
      <c r="C26" s="4">
        <v>0</v>
      </c>
      <c r="D26" s="4">
        <v>0</v>
      </c>
      <c r="E26" s="4">
        <v>0</v>
      </c>
      <c r="F26" s="22">
        <v>0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1</v>
      </c>
      <c r="Z26" s="4">
        <v>0</v>
      </c>
      <c r="AA26" s="4">
        <v>1</v>
      </c>
      <c r="AB26" s="4">
        <v>0</v>
      </c>
    </row>
    <row r="27" spans="1:28" x14ac:dyDescent="0.25">
      <c r="A27" s="7" t="s">
        <v>38</v>
      </c>
      <c r="B27" s="4">
        <v>126</v>
      </c>
      <c r="C27" s="4">
        <v>135</v>
      </c>
      <c r="D27" s="4">
        <v>81</v>
      </c>
      <c r="E27" s="4">
        <v>74</v>
      </c>
      <c r="F27" s="22">
        <v>129</v>
      </c>
      <c r="G27" s="4">
        <v>87</v>
      </c>
      <c r="H27" s="4">
        <v>135</v>
      </c>
      <c r="I27" s="4">
        <v>91</v>
      </c>
      <c r="J27" s="4">
        <v>109</v>
      </c>
      <c r="K27" s="4">
        <v>40</v>
      </c>
      <c r="L27" s="4">
        <v>49</v>
      </c>
      <c r="M27" s="4">
        <v>68</v>
      </c>
      <c r="N27" s="4">
        <v>58</v>
      </c>
      <c r="O27" s="4">
        <v>84</v>
      </c>
      <c r="P27" s="4">
        <v>51</v>
      </c>
      <c r="Q27" s="4">
        <v>66</v>
      </c>
      <c r="R27" s="4">
        <v>43</v>
      </c>
      <c r="S27" s="4">
        <v>50</v>
      </c>
      <c r="T27" s="4">
        <v>74</v>
      </c>
      <c r="U27" s="4">
        <v>68</v>
      </c>
      <c r="V27" s="4">
        <v>83</v>
      </c>
      <c r="W27" s="4">
        <v>87</v>
      </c>
      <c r="X27" s="4">
        <v>49</v>
      </c>
      <c r="Y27" s="4">
        <v>64</v>
      </c>
      <c r="Z27" s="4">
        <v>86</v>
      </c>
      <c r="AA27" s="4">
        <v>64</v>
      </c>
      <c r="AB27" s="4">
        <v>81</v>
      </c>
    </row>
    <row r="28" spans="1:28" x14ac:dyDescent="0.25">
      <c r="A28" s="7" t="s">
        <v>51</v>
      </c>
      <c r="B28" s="4">
        <v>0</v>
      </c>
      <c r="C28" s="4">
        <v>0</v>
      </c>
      <c r="D28" s="4">
        <v>0</v>
      </c>
      <c r="E28" s="4">
        <v>0</v>
      </c>
      <c r="F28" s="22">
        <v>1</v>
      </c>
      <c r="G28" s="4">
        <v>1</v>
      </c>
      <c r="H28" s="4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1</v>
      </c>
      <c r="R28" s="4">
        <v>1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1</v>
      </c>
    </row>
    <row r="29" spans="1:28" x14ac:dyDescent="0.25">
      <c r="A29" s="7" t="s">
        <v>52</v>
      </c>
      <c r="B29" s="4">
        <v>2</v>
      </c>
      <c r="C29" s="4">
        <v>1</v>
      </c>
      <c r="D29" s="4">
        <v>0</v>
      </c>
      <c r="E29" s="4">
        <v>1</v>
      </c>
      <c r="F29" s="22">
        <v>1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1</v>
      </c>
      <c r="M29" s="4">
        <v>2</v>
      </c>
      <c r="N29" s="4">
        <v>2</v>
      </c>
      <c r="O29" s="4">
        <v>1</v>
      </c>
      <c r="P29" s="4">
        <v>3</v>
      </c>
      <c r="Q29" s="4">
        <v>1</v>
      </c>
      <c r="R29" s="4">
        <v>1</v>
      </c>
      <c r="S29" s="4">
        <v>1</v>
      </c>
      <c r="T29" s="4">
        <v>2</v>
      </c>
      <c r="U29" s="4">
        <v>1</v>
      </c>
      <c r="V29" s="4">
        <v>0</v>
      </c>
      <c r="W29" s="4">
        <v>2</v>
      </c>
      <c r="X29" s="4">
        <v>2</v>
      </c>
      <c r="Y29" s="4">
        <v>2</v>
      </c>
      <c r="Z29" s="4">
        <v>1</v>
      </c>
      <c r="AA29" s="4">
        <v>0</v>
      </c>
      <c r="AB29" s="4">
        <v>1</v>
      </c>
    </row>
    <row r="30" spans="1:28" x14ac:dyDescent="0.25">
      <c r="A30" s="7" t="s">
        <v>94</v>
      </c>
      <c r="B30" s="4">
        <v>0</v>
      </c>
      <c r="C30" s="4">
        <v>0</v>
      </c>
      <c r="D30" s="4">
        <v>1</v>
      </c>
      <c r="E30" s="4">
        <v>1</v>
      </c>
      <c r="F30" s="22">
        <v>2</v>
      </c>
      <c r="G30" s="4">
        <v>1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2</v>
      </c>
      <c r="N30" s="4">
        <v>1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1</v>
      </c>
    </row>
    <row r="31" spans="1:28" ht="15.75" thickBot="1" x14ac:dyDescent="0.3">
      <c r="B31" s="6" t="s">
        <v>7</v>
      </c>
      <c r="C31" s="6" t="s">
        <v>8</v>
      </c>
      <c r="D31" s="6" t="s">
        <v>42</v>
      </c>
      <c r="E31" s="6" t="s">
        <v>43</v>
      </c>
      <c r="F31" s="20" t="s">
        <v>9</v>
      </c>
      <c r="G31" s="6" t="s">
        <v>13</v>
      </c>
      <c r="H31" s="6" t="s">
        <v>14</v>
      </c>
      <c r="I31" s="6" t="s">
        <v>15</v>
      </c>
      <c r="J31" s="6" t="s">
        <v>16</v>
      </c>
      <c r="K31" s="6" t="s">
        <v>44</v>
      </c>
      <c r="L31" s="6" t="s">
        <v>45</v>
      </c>
      <c r="M31" s="6" t="s">
        <v>25</v>
      </c>
      <c r="N31" s="6" t="s">
        <v>19</v>
      </c>
      <c r="O31" s="6" t="s">
        <v>26</v>
      </c>
      <c r="P31" s="6" t="s">
        <v>27</v>
      </c>
      <c r="Q31" s="6" t="s">
        <v>28</v>
      </c>
      <c r="R31" s="6" t="s">
        <v>20</v>
      </c>
      <c r="S31" s="6" t="s">
        <v>21</v>
      </c>
      <c r="T31" s="6" t="s">
        <v>10</v>
      </c>
      <c r="U31" s="6" t="s">
        <v>11</v>
      </c>
      <c r="V31" s="6" t="s">
        <v>48</v>
      </c>
      <c r="W31" s="6" t="s">
        <v>12</v>
      </c>
      <c r="X31" s="6" t="s">
        <v>17</v>
      </c>
      <c r="Y31" s="6" t="s">
        <v>18</v>
      </c>
      <c r="Z31" s="6" t="s">
        <v>22</v>
      </c>
      <c r="AA31" s="6" t="s">
        <v>23</v>
      </c>
      <c r="AB31" s="6" t="s">
        <v>24</v>
      </c>
    </row>
    <row r="32" spans="1:28" ht="15.75" thickBot="1" x14ac:dyDescent="0.3">
      <c r="A32" s="3"/>
      <c r="B32" s="17" t="s">
        <v>0</v>
      </c>
      <c r="C32" s="18"/>
      <c r="D32" s="18"/>
      <c r="E32" s="18"/>
      <c r="F32" s="18"/>
      <c r="G32" s="18"/>
      <c r="H32" s="19"/>
      <c r="I32" s="23"/>
      <c r="J32" s="24" t="s">
        <v>1</v>
      </c>
      <c r="K32" s="24"/>
      <c r="L32" s="24"/>
      <c r="M32" s="25"/>
      <c r="N32" s="17" t="s">
        <v>2</v>
      </c>
      <c r="O32" s="18"/>
      <c r="P32" s="19"/>
      <c r="Q32" s="17" t="s">
        <v>3</v>
      </c>
      <c r="R32" s="18"/>
      <c r="S32" s="19"/>
      <c r="T32" s="25" t="s">
        <v>4</v>
      </c>
      <c r="U32" s="17" t="s">
        <v>5</v>
      </c>
      <c r="V32" s="19"/>
      <c r="W32" s="18" t="s">
        <v>6</v>
      </c>
      <c r="X32" s="18"/>
      <c r="Y32" s="18"/>
      <c r="Z32" s="18"/>
      <c r="AA32" s="18"/>
      <c r="AB32" s="19"/>
    </row>
    <row r="33" spans="1:1" x14ac:dyDescent="0.25">
      <c r="A33" s="7"/>
    </row>
  </sheetData>
  <mergeCells count="11">
    <mergeCell ref="W3:AB3"/>
    <mergeCell ref="B32:H32"/>
    <mergeCell ref="W32:AB32"/>
    <mergeCell ref="B3:I3"/>
    <mergeCell ref="J3:M3"/>
    <mergeCell ref="N3:P3"/>
    <mergeCell ref="Q3:S3"/>
    <mergeCell ref="U3:V3"/>
    <mergeCell ref="N32:P32"/>
    <mergeCell ref="Q32:S32"/>
    <mergeCell ref="U32:V32"/>
  </mergeCells>
  <pageMargins left="0.7" right="0.7" top="0.75" bottom="0.75" header="0.3" footer="0.3"/>
  <pageSetup paperSize="9" orientation="portrait" r:id="rId1"/>
  <ignoredErrors>
    <ignoredError sqref="B11:AC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AB85"/>
  <sheetViews>
    <sheetView workbookViewId="0">
      <selection activeCell="U17" sqref="U17"/>
    </sheetView>
  </sheetViews>
  <sheetFormatPr baseColWidth="10" defaultRowHeight="15" x14ac:dyDescent="0.25"/>
  <cols>
    <col min="1" max="1" width="57.28515625" bestFit="1" customWidth="1"/>
  </cols>
  <sheetData>
    <row r="1" spans="1:28" ht="15.75" thickBot="1" x14ac:dyDescent="0.3">
      <c r="B1" s="17" t="s">
        <v>0</v>
      </c>
      <c r="C1" s="18"/>
      <c r="D1" s="18"/>
      <c r="E1" s="18"/>
      <c r="F1" s="18"/>
      <c r="G1" s="18"/>
      <c r="H1" s="18"/>
      <c r="I1" s="19"/>
      <c r="J1" s="17" t="s">
        <v>1</v>
      </c>
      <c r="K1" s="18"/>
      <c r="L1" s="18"/>
      <c r="M1" s="19"/>
      <c r="N1" s="17" t="s">
        <v>2</v>
      </c>
      <c r="O1" s="18"/>
      <c r="P1" s="19"/>
      <c r="Q1" s="17" t="s">
        <v>3</v>
      </c>
      <c r="R1" s="18"/>
      <c r="S1" s="19"/>
      <c r="T1" s="1" t="s">
        <v>4</v>
      </c>
      <c r="U1" s="17" t="s">
        <v>5</v>
      </c>
      <c r="V1" s="19"/>
      <c r="W1" s="17" t="s">
        <v>6</v>
      </c>
      <c r="X1" s="18"/>
      <c r="Y1" s="18"/>
      <c r="Z1" s="18"/>
      <c r="AA1" s="18"/>
      <c r="AB1" s="19"/>
    </row>
    <row r="2" spans="1:28" ht="15.75" thickBo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9"/>
      <c r="AA2" s="9"/>
      <c r="AB2" s="9"/>
    </row>
    <row r="3" spans="1:28" x14ac:dyDescent="0.25">
      <c r="B3" s="2" t="s">
        <v>7</v>
      </c>
      <c r="C3" s="2" t="s">
        <v>8</v>
      </c>
      <c r="D3" s="2" t="s">
        <v>42</v>
      </c>
      <c r="E3" s="2" t="s">
        <v>43</v>
      </c>
      <c r="F3" s="2" t="s">
        <v>9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44</v>
      </c>
      <c r="L3" s="2" t="s">
        <v>45</v>
      </c>
      <c r="M3" s="2" t="s">
        <v>25</v>
      </c>
      <c r="N3" s="2" t="s">
        <v>19</v>
      </c>
      <c r="O3" s="2" t="s">
        <v>26</v>
      </c>
      <c r="P3" s="2" t="s">
        <v>27</v>
      </c>
      <c r="Q3" s="2" t="s">
        <v>28</v>
      </c>
      <c r="R3" s="2" t="s">
        <v>20</v>
      </c>
      <c r="S3" s="2" t="s">
        <v>21</v>
      </c>
      <c r="T3" s="2" t="s">
        <v>10</v>
      </c>
      <c r="U3" s="2" t="s">
        <v>11</v>
      </c>
      <c r="V3" s="2" t="s">
        <v>48</v>
      </c>
      <c r="W3" s="2" t="s">
        <v>12</v>
      </c>
      <c r="X3" s="2" t="s">
        <v>17</v>
      </c>
      <c r="Y3" s="2" t="s">
        <v>18</v>
      </c>
      <c r="Z3" s="2" t="s">
        <v>22</v>
      </c>
      <c r="AA3" s="2" t="s">
        <v>23</v>
      </c>
      <c r="AB3" s="2" t="s">
        <v>24</v>
      </c>
    </row>
    <row r="4" spans="1:28" x14ac:dyDescent="0.25">
      <c r="A4" s="3" t="s">
        <v>29</v>
      </c>
      <c r="B4" s="11">
        <v>508</v>
      </c>
      <c r="C4" s="11">
        <v>580</v>
      </c>
      <c r="D4" s="11">
        <v>422</v>
      </c>
      <c r="E4" s="11">
        <v>463</v>
      </c>
      <c r="F4" s="11">
        <v>601</v>
      </c>
      <c r="G4" s="11">
        <v>624</v>
      </c>
      <c r="H4" s="11">
        <v>813</v>
      </c>
      <c r="I4" s="11">
        <v>506</v>
      </c>
      <c r="J4" s="11">
        <v>693</v>
      </c>
      <c r="K4" s="11">
        <v>384</v>
      </c>
      <c r="L4" s="11">
        <v>488</v>
      </c>
      <c r="M4" s="11">
        <v>629</v>
      </c>
      <c r="N4" s="11">
        <v>592</v>
      </c>
      <c r="O4" s="11">
        <v>706</v>
      </c>
      <c r="P4" s="11">
        <v>601</v>
      </c>
      <c r="Q4" s="11">
        <v>369</v>
      </c>
      <c r="R4" s="11">
        <v>439</v>
      </c>
      <c r="S4" s="11">
        <v>495</v>
      </c>
      <c r="T4" s="11">
        <v>503</v>
      </c>
      <c r="U4" s="11">
        <v>582</v>
      </c>
      <c r="V4" s="11">
        <v>621</v>
      </c>
      <c r="W4" s="11">
        <v>611</v>
      </c>
      <c r="X4" s="11">
        <v>485</v>
      </c>
      <c r="Y4" s="11">
        <v>619</v>
      </c>
      <c r="Z4" s="11">
        <v>589</v>
      </c>
      <c r="AA4" s="11">
        <v>515</v>
      </c>
      <c r="AB4" s="11">
        <v>625</v>
      </c>
    </row>
    <row r="5" spans="1:28" x14ac:dyDescent="0.25">
      <c r="A5" s="3" t="s">
        <v>30</v>
      </c>
      <c r="B5" s="11">
        <v>369</v>
      </c>
      <c r="C5" s="11">
        <v>423</v>
      </c>
      <c r="D5" s="11">
        <v>287</v>
      </c>
      <c r="E5" s="11">
        <v>321</v>
      </c>
      <c r="F5" s="11">
        <v>369</v>
      </c>
      <c r="G5" s="11">
        <v>419</v>
      </c>
      <c r="H5" s="11">
        <v>602</v>
      </c>
      <c r="I5" s="11">
        <v>437</v>
      </c>
      <c r="J5" s="11">
        <v>508</v>
      </c>
      <c r="K5" s="11">
        <v>250</v>
      </c>
      <c r="L5" s="11">
        <v>337</v>
      </c>
      <c r="M5" s="11">
        <v>411</v>
      </c>
      <c r="N5" s="11">
        <v>367</v>
      </c>
      <c r="O5" s="11">
        <v>485</v>
      </c>
      <c r="P5" s="11">
        <v>406</v>
      </c>
      <c r="Q5" s="11">
        <v>368</v>
      </c>
      <c r="R5" s="11">
        <v>278</v>
      </c>
      <c r="S5" s="11">
        <v>329</v>
      </c>
      <c r="T5" s="11">
        <v>348</v>
      </c>
      <c r="U5" s="11">
        <v>400</v>
      </c>
      <c r="V5" s="11">
        <v>437</v>
      </c>
      <c r="W5" s="11">
        <v>392</v>
      </c>
      <c r="X5" s="11">
        <v>313</v>
      </c>
      <c r="Y5" s="11">
        <v>409</v>
      </c>
      <c r="Z5" s="11">
        <v>408</v>
      </c>
      <c r="AA5" s="11">
        <v>373</v>
      </c>
      <c r="AB5" s="11">
        <v>475</v>
      </c>
    </row>
    <row r="6" spans="1:28" x14ac:dyDescent="0.25">
      <c r="A6" s="3" t="s">
        <v>47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</row>
    <row r="7" spans="1:28" x14ac:dyDescent="0.25">
      <c r="A7" s="3" t="s">
        <v>46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</row>
    <row r="8" spans="1:28" x14ac:dyDescent="0.25">
      <c r="A8" s="3" t="s">
        <v>31</v>
      </c>
      <c r="B8" s="12">
        <v>2</v>
      </c>
      <c r="C8" s="12">
        <v>2</v>
      </c>
      <c r="D8" s="12">
        <v>3</v>
      </c>
      <c r="E8" s="12">
        <v>2</v>
      </c>
      <c r="F8" s="12">
        <v>1</v>
      </c>
      <c r="G8" s="12">
        <v>2</v>
      </c>
      <c r="H8" s="12">
        <v>2</v>
      </c>
      <c r="I8" s="12">
        <v>2</v>
      </c>
      <c r="J8" s="12">
        <v>2</v>
      </c>
      <c r="K8" s="12">
        <v>0</v>
      </c>
      <c r="L8" s="12">
        <v>1</v>
      </c>
      <c r="M8" s="12">
        <v>1</v>
      </c>
      <c r="N8" s="12">
        <v>0</v>
      </c>
      <c r="O8" s="12">
        <v>0</v>
      </c>
      <c r="P8" s="12">
        <v>0</v>
      </c>
      <c r="Q8" s="12">
        <v>1</v>
      </c>
      <c r="R8" s="12">
        <v>1</v>
      </c>
      <c r="S8" s="12">
        <v>0</v>
      </c>
      <c r="T8" s="12">
        <v>3</v>
      </c>
      <c r="U8" s="12">
        <v>2</v>
      </c>
      <c r="V8" s="12">
        <v>3</v>
      </c>
      <c r="W8" s="12">
        <v>1</v>
      </c>
      <c r="X8" s="12">
        <v>2</v>
      </c>
      <c r="Y8" s="12">
        <v>1</v>
      </c>
      <c r="Z8" s="12">
        <v>1</v>
      </c>
      <c r="AA8" s="12">
        <v>3</v>
      </c>
      <c r="AB8" s="12">
        <v>1</v>
      </c>
    </row>
    <row r="9" spans="1:28" x14ac:dyDescent="0.25">
      <c r="A9" s="3" t="s">
        <v>32</v>
      </c>
      <c r="B9" s="5">
        <f>SUM(B13:B44)</f>
        <v>984</v>
      </c>
      <c r="C9" s="5">
        <f t="shared" ref="C9:AB9" si="0">SUM(C13:C44)</f>
        <v>1141</v>
      </c>
      <c r="D9" s="5">
        <f t="shared" si="0"/>
        <v>782</v>
      </c>
      <c r="E9" s="5">
        <f t="shared" si="0"/>
        <v>864</v>
      </c>
      <c r="F9" s="5">
        <f t="shared" si="0"/>
        <v>1023</v>
      </c>
      <c r="G9" s="5">
        <f t="shared" si="0"/>
        <v>1120</v>
      </c>
      <c r="H9" s="5">
        <f t="shared" si="0"/>
        <v>1638</v>
      </c>
      <c r="I9" s="5">
        <f t="shared" si="0"/>
        <v>1106</v>
      </c>
      <c r="J9" s="5">
        <f t="shared" si="0"/>
        <v>1304</v>
      </c>
      <c r="K9" s="5">
        <f t="shared" si="0"/>
        <v>651</v>
      </c>
      <c r="L9" s="5">
        <f t="shared" si="0"/>
        <v>885</v>
      </c>
      <c r="M9" s="5">
        <f t="shared" si="0"/>
        <v>1044</v>
      </c>
      <c r="N9" s="5">
        <f t="shared" si="0"/>
        <v>979</v>
      </c>
      <c r="O9" s="5">
        <f t="shared" si="0"/>
        <v>1259</v>
      </c>
      <c r="P9" s="5">
        <f t="shared" si="0"/>
        <v>1054</v>
      </c>
      <c r="Q9" s="5">
        <f t="shared" si="0"/>
        <v>971</v>
      </c>
      <c r="R9" s="5">
        <f t="shared" si="0"/>
        <v>747</v>
      </c>
      <c r="S9" s="5">
        <f t="shared" si="0"/>
        <v>826</v>
      </c>
      <c r="T9" s="5">
        <f t="shared" si="0"/>
        <v>904</v>
      </c>
      <c r="U9" s="5">
        <f t="shared" si="0"/>
        <v>995</v>
      </c>
      <c r="V9" s="5">
        <f t="shared" si="0"/>
        <v>1118</v>
      </c>
      <c r="W9" s="5">
        <f t="shared" si="0"/>
        <v>1085</v>
      </c>
      <c r="X9" s="5">
        <f t="shared" si="0"/>
        <v>816</v>
      </c>
      <c r="Y9" s="5">
        <f t="shared" si="0"/>
        <v>1091</v>
      </c>
      <c r="Z9" s="5">
        <f>SUM(Z13:Z44)</f>
        <v>1066</v>
      </c>
      <c r="AA9" s="5">
        <f t="shared" si="0"/>
        <v>1021</v>
      </c>
      <c r="AB9" s="5">
        <f t="shared" si="0"/>
        <v>1265</v>
      </c>
    </row>
    <row r="10" spans="1:28" x14ac:dyDescent="0.25">
      <c r="A10" s="3" t="s">
        <v>33</v>
      </c>
      <c r="B10" s="12">
        <v>1</v>
      </c>
      <c r="C10" s="12">
        <v>12</v>
      </c>
      <c r="D10" s="12">
        <v>5</v>
      </c>
      <c r="E10" s="12">
        <v>7</v>
      </c>
      <c r="F10" s="12">
        <v>1</v>
      </c>
      <c r="G10" s="12">
        <v>6</v>
      </c>
      <c r="H10" s="12">
        <v>12</v>
      </c>
      <c r="I10" s="12">
        <v>16</v>
      </c>
      <c r="J10" s="12">
        <v>14</v>
      </c>
      <c r="K10" s="12">
        <v>3</v>
      </c>
      <c r="L10" s="12">
        <v>7</v>
      </c>
      <c r="M10" s="12">
        <v>6</v>
      </c>
      <c r="N10" s="12">
        <v>6</v>
      </c>
      <c r="O10" s="12">
        <v>9</v>
      </c>
      <c r="P10" s="12">
        <v>11</v>
      </c>
      <c r="Q10" s="12">
        <v>6</v>
      </c>
      <c r="R10" s="12">
        <v>2</v>
      </c>
      <c r="S10" s="12">
        <v>4</v>
      </c>
      <c r="T10" s="12">
        <v>7</v>
      </c>
      <c r="U10" s="12">
        <v>10</v>
      </c>
      <c r="V10" s="12">
        <v>10</v>
      </c>
      <c r="W10" s="12">
        <v>7</v>
      </c>
      <c r="X10" s="12">
        <v>3</v>
      </c>
      <c r="Y10" s="12">
        <v>6</v>
      </c>
      <c r="Z10" s="12">
        <v>2</v>
      </c>
      <c r="AA10" s="12">
        <v>5</v>
      </c>
      <c r="AB10" s="12">
        <v>12</v>
      </c>
    </row>
    <row r="11" spans="1:28" x14ac:dyDescent="0.25">
      <c r="A11" s="3" t="s">
        <v>34</v>
      </c>
      <c r="B11" s="5">
        <f>SUM(B12:B44)</f>
        <v>989</v>
      </c>
      <c r="C11" s="5">
        <f t="shared" ref="C11:AB11" si="1">SUM(C12:C44)</f>
        <v>1144</v>
      </c>
      <c r="D11" s="5">
        <f t="shared" si="1"/>
        <v>783</v>
      </c>
      <c r="E11" s="5">
        <f t="shared" si="1"/>
        <v>872</v>
      </c>
      <c r="F11" s="5">
        <f t="shared" si="1"/>
        <v>1028</v>
      </c>
      <c r="G11" s="5">
        <f t="shared" si="1"/>
        <v>1130</v>
      </c>
      <c r="H11" s="5">
        <f t="shared" si="1"/>
        <v>1649</v>
      </c>
      <c r="I11" s="5">
        <f t="shared" si="1"/>
        <v>1110</v>
      </c>
      <c r="J11" s="5">
        <f t="shared" si="1"/>
        <v>1319</v>
      </c>
      <c r="K11" s="5">
        <f t="shared" si="1"/>
        <v>654</v>
      </c>
      <c r="L11" s="5">
        <f t="shared" si="1"/>
        <v>887</v>
      </c>
      <c r="M11" s="5">
        <f t="shared" si="1"/>
        <v>1056</v>
      </c>
      <c r="N11" s="5">
        <f t="shared" si="1"/>
        <v>986</v>
      </c>
      <c r="O11" s="5">
        <f t="shared" si="1"/>
        <v>1267</v>
      </c>
      <c r="P11" s="5">
        <f t="shared" si="1"/>
        <v>1059</v>
      </c>
      <c r="Q11" s="5">
        <f t="shared" si="1"/>
        <v>979</v>
      </c>
      <c r="R11" s="5">
        <f t="shared" si="1"/>
        <v>747</v>
      </c>
      <c r="S11" s="5">
        <f t="shared" si="1"/>
        <v>832</v>
      </c>
      <c r="T11" s="5">
        <f t="shared" si="1"/>
        <v>913</v>
      </c>
      <c r="U11" s="5">
        <f t="shared" si="1"/>
        <v>1010</v>
      </c>
      <c r="V11" s="5">
        <f t="shared" si="1"/>
        <v>1129</v>
      </c>
      <c r="W11" s="5">
        <f t="shared" si="1"/>
        <v>1091</v>
      </c>
      <c r="X11" s="5">
        <f t="shared" si="1"/>
        <v>820</v>
      </c>
      <c r="Y11" s="5">
        <f t="shared" si="1"/>
        <v>1096</v>
      </c>
      <c r="Z11" s="5">
        <f>SUM(Z12:Z44)</f>
        <v>1076</v>
      </c>
      <c r="AA11" s="5">
        <f t="shared" si="1"/>
        <v>1028</v>
      </c>
      <c r="AB11" s="5">
        <f t="shared" si="1"/>
        <v>1268</v>
      </c>
    </row>
    <row r="12" spans="1:28" x14ac:dyDescent="0.25">
      <c r="A12" s="3" t="s">
        <v>35</v>
      </c>
      <c r="B12" s="11">
        <v>5</v>
      </c>
      <c r="C12" s="11">
        <v>3</v>
      </c>
      <c r="D12" s="11">
        <v>1</v>
      </c>
      <c r="E12" s="11">
        <v>8</v>
      </c>
      <c r="F12" s="11">
        <v>5</v>
      </c>
      <c r="G12" s="11">
        <v>10</v>
      </c>
      <c r="H12" s="11">
        <v>11</v>
      </c>
      <c r="I12" s="11">
        <v>4</v>
      </c>
      <c r="J12" s="11">
        <v>15</v>
      </c>
      <c r="K12" s="11">
        <v>3</v>
      </c>
      <c r="L12" s="11">
        <v>2</v>
      </c>
      <c r="M12" s="11">
        <v>12</v>
      </c>
      <c r="N12" s="11">
        <v>7</v>
      </c>
      <c r="O12" s="11">
        <v>8</v>
      </c>
      <c r="P12" s="11">
        <v>5</v>
      </c>
      <c r="Q12" s="11">
        <v>8</v>
      </c>
      <c r="R12" s="11">
        <v>0</v>
      </c>
      <c r="S12" s="11">
        <v>6</v>
      </c>
      <c r="T12" s="11">
        <v>9</v>
      </c>
      <c r="U12" s="11">
        <v>15</v>
      </c>
      <c r="V12" s="11">
        <v>11</v>
      </c>
      <c r="W12" s="11">
        <v>6</v>
      </c>
      <c r="X12" s="11">
        <v>4</v>
      </c>
      <c r="Y12" s="11">
        <v>5</v>
      </c>
      <c r="Z12" s="11">
        <v>10</v>
      </c>
      <c r="AA12" s="11">
        <v>7</v>
      </c>
      <c r="AB12" s="11">
        <v>3</v>
      </c>
    </row>
    <row r="13" spans="1:28" x14ac:dyDescent="0.25">
      <c r="A13" t="s">
        <v>59</v>
      </c>
      <c r="B13" s="4">
        <v>76</v>
      </c>
      <c r="C13" s="4">
        <v>98</v>
      </c>
      <c r="D13" s="4">
        <v>89</v>
      </c>
      <c r="E13" s="4">
        <v>91</v>
      </c>
      <c r="F13" s="4">
        <v>98</v>
      </c>
      <c r="G13" s="4">
        <v>125</v>
      </c>
      <c r="H13" s="4">
        <v>172</v>
      </c>
      <c r="I13" s="4">
        <v>122</v>
      </c>
      <c r="J13" s="4">
        <v>141</v>
      </c>
      <c r="K13" s="4">
        <v>93</v>
      </c>
      <c r="L13" s="4">
        <v>127</v>
      </c>
      <c r="M13" s="4">
        <v>169</v>
      </c>
      <c r="N13" s="4">
        <v>145</v>
      </c>
      <c r="O13" s="4">
        <v>179</v>
      </c>
      <c r="P13" s="4">
        <v>175</v>
      </c>
      <c r="Q13" s="4">
        <v>148</v>
      </c>
      <c r="R13" s="4">
        <v>126</v>
      </c>
      <c r="S13" s="4">
        <v>122</v>
      </c>
      <c r="T13" s="4">
        <v>106</v>
      </c>
      <c r="U13" s="4">
        <v>121</v>
      </c>
      <c r="V13" s="4">
        <v>128</v>
      </c>
      <c r="W13" s="4">
        <v>117</v>
      </c>
      <c r="X13" s="4">
        <v>114</v>
      </c>
      <c r="Y13" s="4">
        <v>133</v>
      </c>
      <c r="Z13" s="4">
        <v>120</v>
      </c>
      <c r="AA13" s="4">
        <v>85</v>
      </c>
      <c r="AB13" s="4">
        <v>119</v>
      </c>
    </row>
    <row r="14" spans="1:28" x14ac:dyDescent="0.25">
      <c r="A14" t="s">
        <v>60</v>
      </c>
      <c r="B14" s="4">
        <v>73</v>
      </c>
      <c r="C14" s="4">
        <v>98</v>
      </c>
      <c r="D14" s="4">
        <v>86</v>
      </c>
      <c r="E14" s="4">
        <v>91</v>
      </c>
      <c r="F14" s="4">
        <v>97</v>
      </c>
      <c r="G14" s="4">
        <v>118</v>
      </c>
      <c r="H14" s="4">
        <v>173</v>
      </c>
      <c r="I14" s="4">
        <v>120</v>
      </c>
      <c r="J14" s="4">
        <v>141</v>
      </c>
      <c r="K14" s="4">
        <v>87</v>
      </c>
      <c r="L14" s="4">
        <v>124</v>
      </c>
      <c r="M14" s="4">
        <v>165</v>
      </c>
      <c r="N14" s="4">
        <v>143</v>
      </c>
      <c r="O14" s="4">
        <v>184</v>
      </c>
      <c r="P14" s="4">
        <v>171</v>
      </c>
      <c r="Q14" s="4">
        <v>145</v>
      </c>
      <c r="R14" s="4">
        <v>128</v>
      </c>
      <c r="S14" s="4">
        <v>121</v>
      </c>
      <c r="T14" s="4">
        <v>105</v>
      </c>
      <c r="U14" s="4">
        <v>117</v>
      </c>
      <c r="V14" s="4">
        <v>132</v>
      </c>
      <c r="W14" s="4">
        <v>116</v>
      </c>
      <c r="X14" s="4">
        <v>114</v>
      </c>
      <c r="Y14" s="4">
        <v>136</v>
      </c>
      <c r="Z14" s="4">
        <v>115</v>
      </c>
      <c r="AA14" s="4">
        <v>90</v>
      </c>
      <c r="AB14" s="4">
        <v>122</v>
      </c>
    </row>
    <row r="15" spans="1:28" x14ac:dyDescent="0.25">
      <c r="A15" t="s">
        <v>61</v>
      </c>
      <c r="B15" s="4">
        <v>72</v>
      </c>
      <c r="C15" s="4">
        <v>96</v>
      </c>
      <c r="D15" s="4">
        <v>84</v>
      </c>
      <c r="E15" s="4">
        <v>88</v>
      </c>
      <c r="F15" s="4">
        <v>92</v>
      </c>
      <c r="G15" s="4">
        <v>117</v>
      </c>
      <c r="H15" s="4">
        <v>173</v>
      </c>
      <c r="I15" s="4">
        <v>110</v>
      </c>
      <c r="J15" s="4">
        <v>137</v>
      </c>
      <c r="K15" s="4">
        <v>85</v>
      </c>
      <c r="L15" s="4">
        <v>119</v>
      </c>
      <c r="M15" s="4">
        <v>160</v>
      </c>
      <c r="N15" s="4">
        <v>137</v>
      </c>
      <c r="O15" s="4">
        <v>176</v>
      </c>
      <c r="P15" s="4">
        <v>164</v>
      </c>
      <c r="Q15" s="4">
        <v>144</v>
      </c>
      <c r="R15" s="4">
        <v>124</v>
      </c>
      <c r="S15" s="4">
        <v>120</v>
      </c>
      <c r="T15" s="4">
        <v>103</v>
      </c>
      <c r="U15" s="4">
        <v>112</v>
      </c>
      <c r="V15" s="4">
        <v>120</v>
      </c>
      <c r="W15" s="4">
        <v>112</v>
      </c>
      <c r="X15" s="4">
        <v>112</v>
      </c>
      <c r="Y15" s="4">
        <v>122</v>
      </c>
      <c r="Z15" s="4">
        <v>113</v>
      </c>
      <c r="AA15" s="4">
        <v>81</v>
      </c>
      <c r="AB15" s="4">
        <v>108</v>
      </c>
    </row>
    <row r="16" spans="1:28" x14ac:dyDescent="0.25">
      <c r="A16" t="s">
        <v>53</v>
      </c>
      <c r="B16" s="4">
        <v>151</v>
      </c>
      <c r="C16" s="4">
        <v>172</v>
      </c>
      <c r="D16" s="4">
        <v>98</v>
      </c>
      <c r="E16" s="4">
        <v>102</v>
      </c>
      <c r="F16" s="4">
        <v>152</v>
      </c>
      <c r="G16" s="4">
        <v>115</v>
      </c>
      <c r="H16" s="4">
        <v>194</v>
      </c>
      <c r="I16" s="4">
        <v>116</v>
      </c>
      <c r="J16" s="4">
        <v>136</v>
      </c>
      <c r="K16" s="4">
        <v>48</v>
      </c>
      <c r="L16" s="4">
        <v>62</v>
      </c>
      <c r="M16" s="4">
        <v>73</v>
      </c>
      <c r="N16" s="4">
        <v>77</v>
      </c>
      <c r="O16" s="4">
        <v>101</v>
      </c>
      <c r="P16" s="4">
        <v>65</v>
      </c>
      <c r="Q16" s="4">
        <v>76</v>
      </c>
      <c r="R16" s="4">
        <v>54</v>
      </c>
      <c r="S16" s="4">
        <v>59</v>
      </c>
      <c r="T16" s="4">
        <v>87</v>
      </c>
      <c r="U16" s="4">
        <v>93</v>
      </c>
      <c r="V16" s="4">
        <v>105</v>
      </c>
      <c r="W16" s="4">
        <v>115</v>
      </c>
      <c r="X16" s="4">
        <v>63</v>
      </c>
      <c r="Y16" s="4">
        <v>76</v>
      </c>
      <c r="Z16" s="4">
        <v>108</v>
      </c>
      <c r="AA16" s="4">
        <v>82</v>
      </c>
      <c r="AB16" s="4">
        <v>106</v>
      </c>
    </row>
    <row r="17" spans="1:28" x14ac:dyDescent="0.25">
      <c r="A17" t="s">
        <v>54</v>
      </c>
      <c r="B17" s="4">
        <v>134</v>
      </c>
      <c r="C17" s="4">
        <v>158</v>
      </c>
      <c r="D17" s="4">
        <v>91</v>
      </c>
      <c r="E17" s="4">
        <v>100</v>
      </c>
      <c r="F17" s="4">
        <v>148</v>
      </c>
      <c r="G17" s="4">
        <v>105</v>
      </c>
      <c r="H17" s="4">
        <v>177</v>
      </c>
      <c r="I17" s="4">
        <v>114</v>
      </c>
      <c r="J17" s="4">
        <v>126</v>
      </c>
      <c r="K17" s="4">
        <v>48</v>
      </c>
      <c r="L17" s="4">
        <v>60</v>
      </c>
      <c r="M17" s="4">
        <v>62</v>
      </c>
      <c r="N17" s="4">
        <v>72</v>
      </c>
      <c r="O17" s="4">
        <v>103</v>
      </c>
      <c r="P17" s="4">
        <v>65</v>
      </c>
      <c r="Q17" s="4">
        <v>72</v>
      </c>
      <c r="R17" s="4">
        <v>55</v>
      </c>
      <c r="S17" s="4">
        <v>56</v>
      </c>
      <c r="T17" s="4">
        <v>80</v>
      </c>
      <c r="U17" s="4">
        <v>85</v>
      </c>
      <c r="V17" s="4">
        <v>94</v>
      </c>
      <c r="W17" s="4">
        <v>114</v>
      </c>
      <c r="X17" s="4">
        <v>60</v>
      </c>
      <c r="Y17" s="4">
        <v>73</v>
      </c>
      <c r="Z17" s="8">
        <v>107</v>
      </c>
      <c r="AA17" s="4">
        <v>81</v>
      </c>
      <c r="AB17" s="4">
        <v>98</v>
      </c>
    </row>
    <row r="18" spans="1:28" x14ac:dyDescent="0.25">
      <c r="A18" t="s">
        <v>55</v>
      </c>
      <c r="B18" s="8">
        <v>125</v>
      </c>
      <c r="C18" s="8">
        <v>143</v>
      </c>
      <c r="D18" s="8">
        <v>85</v>
      </c>
      <c r="E18" s="8">
        <v>85</v>
      </c>
      <c r="F18" s="8">
        <v>134</v>
      </c>
      <c r="G18" s="8">
        <v>94</v>
      </c>
      <c r="H18" s="8">
        <v>157</v>
      </c>
      <c r="I18" s="8">
        <v>103</v>
      </c>
      <c r="J18" s="8">
        <v>108</v>
      </c>
      <c r="K18" s="8">
        <v>43</v>
      </c>
      <c r="L18" s="8">
        <v>54</v>
      </c>
      <c r="M18" s="8">
        <v>61</v>
      </c>
      <c r="N18" s="8">
        <v>69</v>
      </c>
      <c r="O18" s="8">
        <v>100</v>
      </c>
      <c r="P18" s="8">
        <v>60</v>
      </c>
      <c r="Q18" s="8">
        <v>66</v>
      </c>
      <c r="R18" s="8">
        <v>51</v>
      </c>
      <c r="S18" s="8">
        <v>53</v>
      </c>
      <c r="T18" s="8">
        <v>76</v>
      </c>
      <c r="U18" s="8">
        <v>76</v>
      </c>
      <c r="V18" s="8">
        <v>81</v>
      </c>
      <c r="W18" s="8">
        <v>90</v>
      </c>
      <c r="X18" s="8">
        <v>51</v>
      </c>
      <c r="Y18" s="8">
        <v>62</v>
      </c>
      <c r="Z18" s="4">
        <v>88</v>
      </c>
      <c r="AA18" s="8">
        <v>69</v>
      </c>
      <c r="AB18" s="8">
        <v>89</v>
      </c>
    </row>
    <row r="19" spans="1:28" x14ac:dyDescent="0.25">
      <c r="A19" t="s">
        <v>95</v>
      </c>
      <c r="B19" s="4">
        <v>32</v>
      </c>
      <c r="C19" s="4">
        <v>35</v>
      </c>
      <c r="D19" s="4">
        <v>21</v>
      </c>
      <c r="E19" s="4">
        <v>25</v>
      </c>
      <c r="F19" s="4">
        <v>28</v>
      </c>
      <c r="G19" s="4">
        <v>48</v>
      </c>
      <c r="H19" s="4">
        <v>56</v>
      </c>
      <c r="I19" s="4">
        <v>38</v>
      </c>
      <c r="J19" s="4">
        <v>53</v>
      </c>
      <c r="K19" s="4">
        <v>26</v>
      </c>
      <c r="L19" s="4">
        <v>38</v>
      </c>
      <c r="M19" s="4">
        <v>30</v>
      </c>
      <c r="N19" s="4">
        <v>24</v>
      </c>
      <c r="O19" s="4">
        <v>20</v>
      </c>
      <c r="P19" s="4">
        <v>28</v>
      </c>
      <c r="Q19" s="4">
        <v>17</v>
      </c>
      <c r="R19" s="4">
        <v>14</v>
      </c>
      <c r="S19" s="4">
        <v>22</v>
      </c>
      <c r="T19" s="4">
        <v>21</v>
      </c>
      <c r="U19" s="4">
        <v>35</v>
      </c>
      <c r="V19" s="4">
        <v>44</v>
      </c>
      <c r="W19" s="4">
        <v>24</v>
      </c>
      <c r="X19" s="4">
        <v>23</v>
      </c>
      <c r="Y19" s="4">
        <v>32</v>
      </c>
      <c r="Z19" s="8">
        <v>39</v>
      </c>
      <c r="AA19" s="4">
        <v>57</v>
      </c>
      <c r="AB19" s="4">
        <v>52</v>
      </c>
    </row>
    <row r="20" spans="1:28" x14ac:dyDescent="0.25">
      <c r="A20" t="s">
        <v>63</v>
      </c>
      <c r="B20" s="4">
        <v>24</v>
      </c>
      <c r="C20" s="4">
        <v>29</v>
      </c>
      <c r="D20" s="4">
        <v>16</v>
      </c>
      <c r="E20" s="4">
        <v>23</v>
      </c>
      <c r="F20" s="4">
        <v>26</v>
      </c>
      <c r="G20" s="4">
        <v>39</v>
      </c>
      <c r="H20" s="4">
        <v>40</v>
      </c>
      <c r="I20" s="4">
        <v>35</v>
      </c>
      <c r="J20" s="4">
        <v>48</v>
      </c>
      <c r="K20" s="4">
        <v>25</v>
      </c>
      <c r="L20" s="4">
        <v>35</v>
      </c>
      <c r="M20" s="4">
        <v>24</v>
      </c>
      <c r="N20" s="4">
        <v>19</v>
      </c>
      <c r="O20" s="4">
        <v>18</v>
      </c>
      <c r="P20" s="4">
        <v>25</v>
      </c>
      <c r="Q20" s="4">
        <v>11</v>
      </c>
      <c r="R20" s="4">
        <v>15</v>
      </c>
      <c r="S20" s="4">
        <v>23</v>
      </c>
      <c r="T20" s="4">
        <v>15</v>
      </c>
      <c r="U20" s="4">
        <v>29</v>
      </c>
      <c r="V20" s="4">
        <v>34</v>
      </c>
      <c r="W20" s="4">
        <v>18</v>
      </c>
      <c r="X20" s="4">
        <v>22</v>
      </c>
      <c r="Y20" s="4">
        <v>31</v>
      </c>
      <c r="Z20" s="4">
        <v>33</v>
      </c>
      <c r="AA20" s="4">
        <v>48</v>
      </c>
      <c r="AB20" s="4">
        <v>47</v>
      </c>
    </row>
    <row r="21" spans="1:28" x14ac:dyDescent="0.25">
      <c r="A21" t="s">
        <v>64</v>
      </c>
      <c r="B21" s="4">
        <v>23</v>
      </c>
      <c r="C21" s="4">
        <v>29</v>
      </c>
      <c r="D21" s="4">
        <v>18</v>
      </c>
      <c r="E21" s="4">
        <v>22</v>
      </c>
      <c r="F21" s="4">
        <v>27</v>
      </c>
      <c r="G21" s="4">
        <v>35</v>
      </c>
      <c r="H21" s="4">
        <v>38</v>
      </c>
      <c r="I21" s="4">
        <v>35</v>
      </c>
      <c r="J21" s="4">
        <v>45</v>
      </c>
      <c r="K21" s="4">
        <v>25</v>
      </c>
      <c r="L21" s="4">
        <v>35</v>
      </c>
      <c r="M21" s="4">
        <v>20</v>
      </c>
      <c r="N21" s="4">
        <v>22</v>
      </c>
      <c r="O21" s="4">
        <v>21</v>
      </c>
      <c r="P21" s="4">
        <v>24</v>
      </c>
      <c r="Q21" s="4">
        <v>10</v>
      </c>
      <c r="R21" s="4">
        <v>13</v>
      </c>
      <c r="S21" s="4">
        <v>22</v>
      </c>
      <c r="T21" s="4">
        <v>16</v>
      </c>
      <c r="U21" s="4">
        <v>29</v>
      </c>
      <c r="V21" s="4">
        <v>33</v>
      </c>
      <c r="W21" s="4">
        <v>20</v>
      </c>
      <c r="X21" s="4">
        <v>19</v>
      </c>
      <c r="Y21" s="4">
        <v>30</v>
      </c>
      <c r="Z21" s="4">
        <v>30</v>
      </c>
      <c r="AA21" s="4">
        <v>43</v>
      </c>
      <c r="AB21" s="4">
        <v>41</v>
      </c>
    </row>
    <row r="22" spans="1:28" x14ac:dyDescent="0.25">
      <c r="A22" t="s">
        <v>56</v>
      </c>
      <c r="B22" s="4">
        <v>43</v>
      </c>
      <c r="C22" s="4">
        <v>44</v>
      </c>
      <c r="D22" s="4">
        <v>34</v>
      </c>
      <c r="E22" s="4">
        <v>45</v>
      </c>
      <c r="F22" s="4">
        <v>43</v>
      </c>
      <c r="G22" s="4">
        <v>52</v>
      </c>
      <c r="H22" s="4">
        <v>82</v>
      </c>
      <c r="I22" s="4">
        <v>57</v>
      </c>
      <c r="J22" s="4">
        <v>62</v>
      </c>
      <c r="K22" s="4">
        <v>32</v>
      </c>
      <c r="L22" s="4">
        <v>47</v>
      </c>
      <c r="M22" s="4">
        <v>56</v>
      </c>
      <c r="N22" s="4">
        <v>63</v>
      </c>
      <c r="O22" s="4">
        <v>70</v>
      </c>
      <c r="P22" s="4">
        <v>58</v>
      </c>
      <c r="Q22" s="4">
        <v>57</v>
      </c>
      <c r="R22" s="4">
        <v>34</v>
      </c>
      <c r="S22" s="4">
        <v>44</v>
      </c>
      <c r="T22" s="4">
        <v>51</v>
      </c>
      <c r="U22" s="4">
        <v>49</v>
      </c>
      <c r="V22" s="4">
        <v>63</v>
      </c>
      <c r="W22" s="4">
        <v>65</v>
      </c>
      <c r="X22" s="4">
        <v>36</v>
      </c>
      <c r="Y22" s="4">
        <v>91</v>
      </c>
      <c r="Z22" s="4">
        <v>54</v>
      </c>
      <c r="AA22" s="4">
        <v>56</v>
      </c>
      <c r="AB22" s="4">
        <v>94</v>
      </c>
    </row>
    <row r="23" spans="1:28" x14ac:dyDescent="0.25">
      <c r="A23" t="s">
        <v>57</v>
      </c>
      <c r="B23" s="4">
        <v>36</v>
      </c>
      <c r="C23" s="4">
        <v>42</v>
      </c>
      <c r="D23" s="4">
        <v>29</v>
      </c>
      <c r="E23" s="4">
        <v>44</v>
      </c>
      <c r="F23" s="4">
        <v>33</v>
      </c>
      <c r="G23" s="4">
        <v>44</v>
      </c>
      <c r="H23" s="4">
        <v>69</v>
      </c>
      <c r="I23" s="4">
        <v>47</v>
      </c>
      <c r="J23" s="4">
        <v>54</v>
      </c>
      <c r="K23" s="4">
        <v>25</v>
      </c>
      <c r="L23" s="4">
        <v>44</v>
      </c>
      <c r="M23" s="4">
        <v>48</v>
      </c>
      <c r="N23" s="4">
        <v>57</v>
      </c>
      <c r="O23" s="4">
        <v>58</v>
      </c>
      <c r="P23" s="4">
        <v>47</v>
      </c>
      <c r="Q23" s="4">
        <v>52</v>
      </c>
      <c r="R23" s="4">
        <v>33</v>
      </c>
      <c r="S23" s="4">
        <v>38</v>
      </c>
      <c r="T23" s="4">
        <v>45</v>
      </c>
      <c r="U23" s="4">
        <v>42</v>
      </c>
      <c r="V23" s="4">
        <v>56</v>
      </c>
      <c r="W23" s="4">
        <v>59</v>
      </c>
      <c r="X23" s="4">
        <v>34</v>
      </c>
      <c r="Y23" s="4">
        <v>74</v>
      </c>
      <c r="Z23" s="4">
        <v>48</v>
      </c>
      <c r="AA23" s="4">
        <v>44</v>
      </c>
      <c r="AB23" s="4">
        <v>81</v>
      </c>
    </row>
    <row r="24" spans="1:28" x14ac:dyDescent="0.25">
      <c r="A24" t="s">
        <v>58</v>
      </c>
      <c r="B24" s="4">
        <v>32</v>
      </c>
      <c r="C24" s="4">
        <v>38</v>
      </c>
      <c r="D24" s="4">
        <v>25</v>
      </c>
      <c r="E24" s="4">
        <v>42</v>
      </c>
      <c r="F24" s="4">
        <v>31</v>
      </c>
      <c r="G24" s="4">
        <v>40</v>
      </c>
      <c r="H24" s="4">
        <v>61</v>
      </c>
      <c r="I24" s="4">
        <v>43</v>
      </c>
      <c r="J24" s="4">
        <v>51</v>
      </c>
      <c r="K24" s="4">
        <v>23</v>
      </c>
      <c r="L24" s="4">
        <v>39</v>
      </c>
      <c r="M24" s="4">
        <v>45</v>
      </c>
      <c r="N24" s="4">
        <v>55</v>
      </c>
      <c r="O24" s="4">
        <v>54</v>
      </c>
      <c r="P24" s="4">
        <v>43</v>
      </c>
      <c r="Q24" s="4">
        <v>49</v>
      </c>
      <c r="R24" s="4">
        <v>30</v>
      </c>
      <c r="S24" s="4">
        <v>34</v>
      </c>
      <c r="T24" s="4">
        <v>43</v>
      </c>
      <c r="U24" s="4">
        <v>38</v>
      </c>
      <c r="V24" s="4">
        <v>52</v>
      </c>
      <c r="W24" s="4">
        <v>49</v>
      </c>
      <c r="X24" s="4">
        <v>32</v>
      </c>
      <c r="Y24" s="4">
        <v>68</v>
      </c>
      <c r="Z24" s="4">
        <v>43</v>
      </c>
      <c r="AA24" s="4">
        <v>42</v>
      </c>
      <c r="AB24" s="4">
        <v>73</v>
      </c>
    </row>
    <row r="25" spans="1:28" x14ac:dyDescent="0.25">
      <c r="A25" t="s">
        <v>70</v>
      </c>
      <c r="B25" s="4">
        <v>63</v>
      </c>
      <c r="C25" s="4">
        <v>64</v>
      </c>
      <c r="D25" s="4">
        <v>46</v>
      </c>
      <c r="E25" s="4">
        <v>47</v>
      </c>
      <c r="F25" s="4">
        <v>43</v>
      </c>
      <c r="G25" s="4">
        <v>59</v>
      </c>
      <c r="H25" s="4">
        <v>91</v>
      </c>
      <c r="I25" s="4">
        <v>85</v>
      </c>
      <c r="J25" s="4">
        <v>86</v>
      </c>
      <c r="K25" s="4">
        <v>39</v>
      </c>
      <c r="L25" s="4">
        <v>44</v>
      </c>
      <c r="M25" s="4">
        <v>56</v>
      </c>
      <c r="N25" s="4">
        <v>47</v>
      </c>
      <c r="O25" s="4">
        <v>80</v>
      </c>
      <c r="P25" s="4">
        <v>59</v>
      </c>
      <c r="Q25" s="4">
        <v>54</v>
      </c>
      <c r="R25" s="4">
        <v>34</v>
      </c>
      <c r="S25" s="4">
        <v>57</v>
      </c>
      <c r="T25" s="4">
        <v>50</v>
      </c>
      <c r="U25" s="4">
        <v>80</v>
      </c>
      <c r="V25" s="4">
        <v>74</v>
      </c>
      <c r="W25" s="4">
        <v>63</v>
      </c>
      <c r="X25" s="4">
        <v>56</v>
      </c>
      <c r="Y25" s="4">
        <v>74</v>
      </c>
      <c r="Z25" s="4">
        <v>71</v>
      </c>
      <c r="AA25" s="4">
        <v>63</v>
      </c>
      <c r="AB25" s="4">
        <v>78</v>
      </c>
    </row>
    <row r="26" spans="1:28" x14ac:dyDescent="0.25">
      <c r="A26" t="s">
        <v>96</v>
      </c>
      <c r="B26" s="4">
        <v>30</v>
      </c>
      <c r="C26" s="4">
        <v>26</v>
      </c>
      <c r="D26" s="4">
        <v>16</v>
      </c>
      <c r="E26" s="4">
        <v>16</v>
      </c>
      <c r="F26" s="4">
        <v>21</v>
      </c>
      <c r="G26" s="4">
        <v>40</v>
      </c>
      <c r="H26" s="4">
        <v>37</v>
      </c>
      <c r="I26" s="4">
        <v>22</v>
      </c>
      <c r="J26" s="4">
        <v>35</v>
      </c>
      <c r="K26" s="4">
        <v>13</v>
      </c>
      <c r="L26" s="4">
        <v>11</v>
      </c>
      <c r="M26" s="4">
        <v>14</v>
      </c>
      <c r="N26" s="4">
        <v>14</v>
      </c>
      <c r="O26" s="4">
        <v>29</v>
      </c>
      <c r="P26" s="4">
        <v>21</v>
      </c>
      <c r="Q26" s="4">
        <v>22</v>
      </c>
      <c r="R26" s="4">
        <v>10</v>
      </c>
      <c r="S26" s="4">
        <v>14</v>
      </c>
      <c r="T26" s="4">
        <v>32</v>
      </c>
      <c r="U26" s="4">
        <v>28</v>
      </c>
      <c r="V26" s="4">
        <v>31</v>
      </c>
      <c r="W26" s="4">
        <v>25</v>
      </c>
      <c r="X26" s="4">
        <v>18</v>
      </c>
      <c r="Y26" s="4">
        <v>31</v>
      </c>
      <c r="Z26" s="4">
        <v>26</v>
      </c>
      <c r="AA26" s="4">
        <v>49</v>
      </c>
      <c r="AB26" s="4">
        <v>46</v>
      </c>
    </row>
    <row r="27" spans="1:28" x14ac:dyDescent="0.25">
      <c r="A27" t="s">
        <v>97</v>
      </c>
      <c r="B27" s="4">
        <v>24</v>
      </c>
      <c r="C27" s="4">
        <v>21</v>
      </c>
      <c r="D27" s="4">
        <v>12</v>
      </c>
      <c r="E27" s="4">
        <v>16</v>
      </c>
      <c r="F27" s="4">
        <v>13</v>
      </c>
      <c r="G27" s="4">
        <v>31</v>
      </c>
      <c r="H27" s="4">
        <v>31</v>
      </c>
      <c r="I27" s="4">
        <v>19</v>
      </c>
      <c r="J27" s="4">
        <v>24</v>
      </c>
      <c r="K27" s="4">
        <v>11</v>
      </c>
      <c r="L27" s="4">
        <v>8</v>
      </c>
      <c r="M27" s="4">
        <v>8</v>
      </c>
      <c r="N27" s="4">
        <v>7</v>
      </c>
      <c r="O27" s="4">
        <v>20</v>
      </c>
      <c r="P27" s="4">
        <v>11</v>
      </c>
      <c r="Q27" s="4">
        <v>18</v>
      </c>
      <c r="R27" s="4">
        <v>6</v>
      </c>
      <c r="S27" s="4">
        <v>9</v>
      </c>
      <c r="T27" s="4">
        <v>26</v>
      </c>
      <c r="U27" s="4">
        <v>19</v>
      </c>
      <c r="V27" s="4">
        <v>25</v>
      </c>
      <c r="W27" s="4">
        <v>21</v>
      </c>
      <c r="X27" s="4">
        <v>16</v>
      </c>
      <c r="Y27" s="4">
        <v>18</v>
      </c>
      <c r="Z27" s="4">
        <v>24</v>
      </c>
      <c r="AA27" s="4">
        <v>40</v>
      </c>
      <c r="AB27" s="4">
        <v>29</v>
      </c>
    </row>
    <row r="28" spans="1:28" x14ac:dyDescent="0.25">
      <c r="A28" t="s">
        <v>98</v>
      </c>
      <c r="B28" s="4">
        <v>23</v>
      </c>
      <c r="C28" s="4">
        <v>22</v>
      </c>
      <c r="D28" s="4">
        <v>11</v>
      </c>
      <c r="E28" s="4">
        <v>14</v>
      </c>
      <c r="F28" s="4">
        <v>13</v>
      </c>
      <c r="G28" s="4">
        <v>29</v>
      </c>
      <c r="H28" s="4">
        <v>31</v>
      </c>
      <c r="I28" s="4">
        <v>16</v>
      </c>
      <c r="J28" s="4">
        <v>23</v>
      </c>
      <c r="K28" s="4">
        <v>10</v>
      </c>
      <c r="L28" s="4">
        <v>8</v>
      </c>
      <c r="M28" s="4">
        <v>7</v>
      </c>
      <c r="N28" s="4">
        <v>8</v>
      </c>
      <c r="O28" s="4">
        <v>18</v>
      </c>
      <c r="P28" s="4">
        <v>8</v>
      </c>
      <c r="Q28" s="4">
        <v>13</v>
      </c>
      <c r="R28" s="4">
        <v>6</v>
      </c>
      <c r="S28" s="4">
        <v>10</v>
      </c>
      <c r="T28" s="4">
        <v>25</v>
      </c>
      <c r="U28" s="4">
        <v>19</v>
      </c>
      <c r="V28" s="4">
        <v>25</v>
      </c>
      <c r="W28" s="4">
        <v>23</v>
      </c>
      <c r="X28" s="4">
        <v>12</v>
      </c>
      <c r="Y28" s="4">
        <v>17</v>
      </c>
      <c r="Z28" s="4">
        <v>22</v>
      </c>
      <c r="AA28" s="4">
        <v>31</v>
      </c>
      <c r="AB28" s="4">
        <v>34</v>
      </c>
    </row>
    <row r="29" spans="1:28" x14ac:dyDescent="0.25">
      <c r="A29" t="s">
        <v>99</v>
      </c>
      <c r="B29" s="4">
        <v>7</v>
      </c>
      <c r="C29" s="4">
        <v>8</v>
      </c>
      <c r="D29" s="4">
        <v>6</v>
      </c>
      <c r="E29" s="4">
        <v>4</v>
      </c>
      <c r="F29" s="4">
        <v>9</v>
      </c>
      <c r="G29" s="4">
        <v>6</v>
      </c>
      <c r="H29" s="4">
        <v>12</v>
      </c>
      <c r="I29" s="4">
        <v>7</v>
      </c>
      <c r="J29" s="4">
        <v>12</v>
      </c>
      <c r="K29" s="4">
        <v>6</v>
      </c>
      <c r="L29" s="4">
        <v>5</v>
      </c>
      <c r="M29" s="4">
        <v>12</v>
      </c>
      <c r="N29" s="4">
        <v>7</v>
      </c>
      <c r="O29" s="4">
        <v>10</v>
      </c>
      <c r="P29" s="4">
        <v>11</v>
      </c>
      <c r="Q29" s="4">
        <v>3</v>
      </c>
      <c r="R29" s="4">
        <v>1</v>
      </c>
      <c r="S29" s="4">
        <v>6</v>
      </c>
      <c r="T29" s="4">
        <v>9</v>
      </c>
      <c r="U29" s="4">
        <v>5</v>
      </c>
      <c r="V29" s="4">
        <v>4</v>
      </c>
      <c r="W29" s="4">
        <v>11</v>
      </c>
      <c r="X29" s="4">
        <v>7</v>
      </c>
      <c r="Y29" s="4">
        <v>9</v>
      </c>
      <c r="Z29" s="4">
        <v>7</v>
      </c>
      <c r="AA29" s="4">
        <v>16</v>
      </c>
      <c r="AB29" s="4">
        <v>12</v>
      </c>
    </row>
    <row r="30" spans="1:28" x14ac:dyDescent="0.25">
      <c r="A30" t="s">
        <v>67</v>
      </c>
      <c r="B30" s="4">
        <v>6</v>
      </c>
      <c r="C30" s="4">
        <v>5</v>
      </c>
      <c r="D30" s="4">
        <v>5</v>
      </c>
      <c r="E30" s="4">
        <v>5</v>
      </c>
      <c r="F30" s="4">
        <v>4</v>
      </c>
      <c r="G30" s="4">
        <v>5</v>
      </c>
      <c r="H30" s="4">
        <v>15</v>
      </c>
      <c r="I30" s="4">
        <v>4</v>
      </c>
      <c r="J30" s="4">
        <v>10</v>
      </c>
      <c r="K30" s="4">
        <v>5</v>
      </c>
      <c r="L30" s="4">
        <v>12</v>
      </c>
      <c r="M30" s="4">
        <v>15</v>
      </c>
      <c r="N30" s="4">
        <v>4</v>
      </c>
      <c r="O30" s="4">
        <v>5</v>
      </c>
      <c r="P30" s="4">
        <v>5</v>
      </c>
      <c r="Q30" s="4">
        <v>1</v>
      </c>
      <c r="R30" s="4">
        <v>3</v>
      </c>
      <c r="S30" s="4">
        <v>7</v>
      </c>
      <c r="T30" s="4">
        <v>3</v>
      </c>
      <c r="U30" s="4">
        <v>6</v>
      </c>
      <c r="V30" s="4">
        <v>6</v>
      </c>
      <c r="W30" s="4">
        <v>11</v>
      </c>
      <c r="X30" s="4">
        <v>9</v>
      </c>
      <c r="Y30" s="4">
        <v>3</v>
      </c>
      <c r="Z30" s="4">
        <v>9</v>
      </c>
      <c r="AA30" s="4">
        <v>13</v>
      </c>
      <c r="AB30" s="4">
        <v>10</v>
      </c>
    </row>
    <row r="31" spans="1:28" x14ac:dyDescent="0.25">
      <c r="A31" t="s">
        <v>66</v>
      </c>
      <c r="B31" s="4">
        <v>2</v>
      </c>
      <c r="C31" s="4">
        <v>4</v>
      </c>
      <c r="D31" s="4">
        <v>5</v>
      </c>
      <c r="E31" s="4">
        <v>2</v>
      </c>
      <c r="F31" s="4">
        <v>4</v>
      </c>
      <c r="G31" s="4">
        <v>4</v>
      </c>
      <c r="H31" s="4">
        <v>10</v>
      </c>
      <c r="I31" s="4">
        <v>3</v>
      </c>
      <c r="J31" s="4">
        <v>7</v>
      </c>
      <c r="K31" s="4">
        <v>5</v>
      </c>
      <c r="L31" s="4">
        <v>6</v>
      </c>
      <c r="M31" s="4">
        <v>11</v>
      </c>
      <c r="N31" s="4">
        <v>3</v>
      </c>
      <c r="O31" s="4">
        <v>1</v>
      </c>
      <c r="P31" s="4">
        <v>3</v>
      </c>
      <c r="Q31" s="4">
        <v>1</v>
      </c>
      <c r="R31" s="4">
        <v>1</v>
      </c>
      <c r="S31" s="4">
        <v>6</v>
      </c>
      <c r="T31" s="4">
        <v>2</v>
      </c>
      <c r="U31" s="4">
        <v>3</v>
      </c>
      <c r="V31" s="4">
        <v>2</v>
      </c>
      <c r="W31" s="4">
        <v>19</v>
      </c>
      <c r="X31" s="4">
        <v>6</v>
      </c>
      <c r="Y31" s="4">
        <v>3</v>
      </c>
      <c r="Z31" s="4">
        <v>4</v>
      </c>
      <c r="AA31" s="4">
        <v>8</v>
      </c>
      <c r="AB31" s="4">
        <v>8</v>
      </c>
    </row>
    <row r="32" spans="1:28" x14ac:dyDescent="0.25">
      <c r="A32" t="s">
        <v>75</v>
      </c>
      <c r="B32" s="4">
        <v>1</v>
      </c>
      <c r="C32" s="4">
        <v>2</v>
      </c>
      <c r="D32" s="4">
        <v>2</v>
      </c>
      <c r="E32" s="4">
        <v>1</v>
      </c>
      <c r="F32" s="4">
        <v>4</v>
      </c>
      <c r="G32" s="4">
        <v>2</v>
      </c>
      <c r="H32" s="4">
        <v>4</v>
      </c>
      <c r="I32" s="4">
        <v>4</v>
      </c>
      <c r="J32" s="4">
        <v>0</v>
      </c>
      <c r="K32" s="4">
        <v>1</v>
      </c>
      <c r="L32" s="4">
        <v>2</v>
      </c>
      <c r="M32" s="4">
        <v>1</v>
      </c>
      <c r="N32" s="4">
        <v>3</v>
      </c>
      <c r="O32" s="4">
        <v>4</v>
      </c>
      <c r="P32" s="4">
        <v>2</v>
      </c>
      <c r="Q32" s="4">
        <v>1</v>
      </c>
      <c r="R32" s="4">
        <v>3</v>
      </c>
      <c r="S32" s="4">
        <v>1</v>
      </c>
      <c r="T32" s="4">
        <v>4</v>
      </c>
      <c r="U32" s="4">
        <v>2</v>
      </c>
      <c r="V32" s="4">
        <v>2</v>
      </c>
      <c r="W32" s="4">
        <v>5</v>
      </c>
      <c r="X32" s="4">
        <v>4</v>
      </c>
      <c r="Y32" s="4">
        <v>2</v>
      </c>
      <c r="Z32" s="4">
        <v>2</v>
      </c>
      <c r="AA32" s="4">
        <v>6</v>
      </c>
      <c r="AB32" s="4">
        <v>6</v>
      </c>
    </row>
    <row r="33" spans="1:28" x14ac:dyDescent="0.25">
      <c r="A33" t="s">
        <v>100</v>
      </c>
      <c r="B33" s="4">
        <v>3</v>
      </c>
      <c r="C33" s="4">
        <v>4</v>
      </c>
      <c r="D33" s="4">
        <v>2</v>
      </c>
      <c r="E33" s="4">
        <v>0</v>
      </c>
      <c r="F33" s="4">
        <v>1</v>
      </c>
      <c r="G33" s="4">
        <v>3</v>
      </c>
      <c r="H33" s="4">
        <v>3</v>
      </c>
      <c r="I33" s="4">
        <v>0</v>
      </c>
      <c r="J33" s="4">
        <v>2</v>
      </c>
      <c r="K33" s="4">
        <v>0</v>
      </c>
      <c r="L33" s="4">
        <v>2</v>
      </c>
      <c r="M33" s="4">
        <v>4</v>
      </c>
      <c r="N33" s="4">
        <v>1</v>
      </c>
      <c r="O33" s="4">
        <v>3</v>
      </c>
      <c r="P33" s="4">
        <v>1</v>
      </c>
      <c r="Q33" s="4">
        <v>1</v>
      </c>
      <c r="R33" s="4">
        <v>1</v>
      </c>
      <c r="S33" s="4">
        <v>0</v>
      </c>
      <c r="T33" s="4">
        <v>1</v>
      </c>
      <c r="U33" s="4">
        <v>4</v>
      </c>
      <c r="V33" s="4">
        <v>4</v>
      </c>
      <c r="W33" s="4">
        <v>2</v>
      </c>
      <c r="X33" s="4">
        <v>2</v>
      </c>
      <c r="Y33" s="4">
        <v>4</v>
      </c>
      <c r="Z33" s="4">
        <v>1</v>
      </c>
      <c r="AA33" s="4">
        <v>6</v>
      </c>
      <c r="AB33" s="4">
        <v>2</v>
      </c>
    </row>
    <row r="34" spans="1:28" x14ac:dyDescent="0.25">
      <c r="A34" t="s">
        <v>110</v>
      </c>
      <c r="B34" s="4">
        <v>0</v>
      </c>
      <c r="C34" s="4">
        <v>2</v>
      </c>
      <c r="D34" s="4">
        <v>0</v>
      </c>
      <c r="E34" s="4">
        <v>0</v>
      </c>
      <c r="F34" s="4">
        <v>1</v>
      </c>
      <c r="G34" s="4">
        <v>3</v>
      </c>
      <c r="H34" s="4">
        <v>2</v>
      </c>
      <c r="I34" s="4">
        <v>1</v>
      </c>
      <c r="J34" s="4">
        <v>1</v>
      </c>
      <c r="K34" s="4">
        <v>0</v>
      </c>
      <c r="L34" s="4">
        <v>0</v>
      </c>
      <c r="M34" s="4">
        <v>1</v>
      </c>
      <c r="N34" s="4">
        <v>2</v>
      </c>
      <c r="O34" s="4">
        <v>2</v>
      </c>
      <c r="P34" s="4">
        <v>2</v>
      </c>
      <c r="Q34" s="4">
        <v>1</v>
      </c>
      <c r="R34" s="4">
        <v>1</v>
      </c>
      <c r="S34" s="4">
        <v>0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2</v>
      </c>
      <c r="AB34" s="4">
        <v>2</v>
      </c>
    </row>
    <row r="35" spans="1:28" x14ac:dyDescent="0.25">
      <c r="A35" t="s">
        <v>101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1</v>
      </c>
      <c r="R35" s="4">
        <v>0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0</v>
      </c>
      <c r="AB35" s="4">
        <v>2</v>
      </c>
    </row>
    <row r="36" spans="1:28" x14ac:dyDescent="0.25">
      <c r="A36" t="s">
        <v>102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2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</row>
    <row r="37" spans="1:28" x14ac:dyDescent="0.25">
      <c r="A37" t="s">
        <v>109</v>
      </c>
      <c r="B37" s="4">
        <v>1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4</v>
      </c>
      <c r="I37" s="4">
        <v>1</v>
      </c>
      <c r="J37" s="4">
        <v>0</v>
      </c>
      <c r="K37" s="4">
        <v>1</v>
      </c>
      <c r="L37" s="4">
        <v>2</v>
      </c>
      <c r="M37" s="4">
        <v>0</v>
      </c>
      <c r="N37" s="4">
        <v>0</v>
      </c>
      <c r="O37" s="4">
        <v>2</v>
      </c>
      <c r="P37" s="4">
        <v>1</v>
      </c>
      <c r="Q37" s="4">
        <v>3</v>
      </c>
      <c r="R37" s="4">
        <v>2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2</v>
      </c>
      <c r="Y37" s="4">
        <v>1</v>
      </c>
      <c r="Z37" s="4">
        <v>0</v>
      </c>
      <c r="AA37" s="4">
        <v>4</v>
      </c>
      <c r="AB37" s="4">
        <v>4</v>
      </c>
    </row>
    <row r="38" spans="1:28" x14ac:dyDescent="0.25">
      <c r="A38" t="s">
        <v>74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1</v>
      </c>
      <c r="I38" s="4">
        <v>2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1</v>
      </c>
      <c r="Q38" s="4">
        <v>3</v>
      </c>
      <c r="R38" s="4">
        <v>1</v>
      </c>
      <c r="S38" s="4">
        <v>1</v>
      </c>
      <c r="T38" s="4">
        <v>0</v>
      </c>
      <c r="U38" s="4">
        <v>1</v>
      </c>
      <c r="V38" s="4">
        <v>2</v>
      </c>
      <c r="W38" s="4">
        <v>2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</row>
    <row r="39" spans="1:28" x14ac:dyDescent="0.25">
      <c r="A39" t="s">
        <v>103</v>
      </c>
      <c r="B39" s="4">
        <v>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28" x14ac:dyDescent="0.25">
      <c r="A40" t="s">
        <v>104</v>
      </c>
      <c r="B40" s="4">
        <v>0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8">
        <v>1</v>
      </c>
      <c r="R40" s="4">
        <v>0</v>
      </c>
      <c r="S40" s="4">
        <v>0</v>
      </c>
      <c r="T40" s="4">
        <v>1</v>
      </c>
      <c r="U40" s="4">
        <v>1</v>
      </c>
      <c r="V40" s="4">
        <v>1</v>
      </c>
      <c r="W40" s="4">
        <v>0</v>
      </c>
      <c r="X40" s="4">
        <v>1</v>
      </c>
      <c r="Y40" s="4">
        <v>0</v>
      </c>
      <c r="Z40" s="4">
        <v>0</v>
      </c>
      <c r="AA40" s="4">
        <v>1</v>
      </c>
      <c r="AB40" s="4">
        <v>0</v>
      </c>
    </row>
    <row r="41" spans="1:28" x14ac:dyDescent="0.25">
      <c r="A41" t="s">
        <v>108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8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1</v>
      </c>
      <c r="Y41" s="4">
        <v>0</v>
      </c>
      <c r="Z41" s="4">
        <v>0</v>
      </c>
      <c r="AA41" s="4">
        <v>1</v>
      </c>
      <c r="AB41" s="4">
        <v>0</v>
      </c>
    </row>
    <row r="42" spans="1:28" x14ac:dyDescent="0.25">
      <c r="A42" t="s">
        <v>105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8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</row>
    <row r="43" spans="1:28" x14ac:dyDescent="0.25">
      <c r="A43" t="s">
        <v>106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8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1</v>
      </c>
      <c r="AB43" s="4">
        <v>0</v>
      </c>
    </row>
    <row r="44" spans="1:28" x14ac:dyDescent="0.25">
      <c r="A44" t="s">
        <v>107</v>
      </c>
      <c r="B44" s="4">
        <v>1</v>
      </c>
      <c r="C44" s="4">
        <v>0</v>
      </c>
      <c r="D44" s="4">
        <v>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8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</row>
    <row r="45" spans="1:28" ht="15.75" thickBot="1" x14ac:dyDescent="0.3">
      <c r="B45" s="6" t="s">
        <v>7</v>
      </c>
      <c r="C45" s="6" t="s">
        <v>8</v>
      </c>
      <c r="D45" s="6" t="s">
        <v>42</v>
      </c>
      <c r="E45" s="6" t="s">
        <v>43</v>
      </c>
      <c r="F45" s="6" t="s">
        <v>9</v>
      </c>
      <c r="G45" s="6" t="s">
        <v>13</v>
      </c>
      <c r="H45" s="6" t="s">
        <v>14</v>
      </c>
      <c r="I45" s="6" t="s">
        <v>15</v>
      </c>
      <c r="J45" s="6" t="s">
        <v>16</v>
      </c>
      <c r="K45" s="6" t="s">
        <v>44</v>
      </c>
      <c r="L45" s="6" t="s">
        <v>45</v>
      </c>
      <c r="M45" s="6" t="s">
        <v>25</v>
      </c>
      <c r="N45" s="6" t="s">
        <v>19</v>
      </c>
      <c r="O45" s="6" t="s">
        <v>26</v>
      </c>
      <c r="P45" s="6" t="s">
        <v>27</v>
      </c>
      <c r="Q45" s="6" t="s">
        <v>28</v>
      </c>
      <c r="R45" s="6" t="s">
        <v>20</v>
      </c>
      <c r="S45" s="6" t="s">
        <v>21</v>
      </c>
      <c r="T45" s="6" t="s">
        <v>10</v>
      </c>
      <c r="U45" s="6" t="s">
        <v>11</v>
      </c>
      <c r="V45" s="6" t="s">
        <v>48</v>
      </c>
      <c r="W45" s="6" t="s">
        <v>12</v>
      </c>
      <c r="X45" s="6" t="s">
        <v>17</v>
      </c>
      <c r="Y45" s="6" t="s">
        <v>18</v>
      </c>
      <c r="Z45" s="6" t="s">
        <v>22</v>
      </c>
      <c r="AA45" s="6" t="s">
        <v>23</v>
      </c>
      <c r="AB45" s="6" t="s">
        <v>24</v>
      </c>
    </row>
    <row r="46" spans="1:28" ht="15.75" thickBot="1" x14ac:dyDescent="0.3">
      <c r="B46" s="17" t="s">
        <v>0</v>
      </c>
      <c r="C46" s="18"/>
      <c r="D46" s="18"/>
      <c r="E46" s="18"/>
      <c r="F46" s="18"/>
      <c r="G46" s="18"/>
      <c r="H46" s="18"/>
      <c r="I46" s="19"/>
      <c r="J46" s="17" t="s">
        <v>1</v>
      </c>
      <c r="K46" s="18"/>
      <c r="L46" s="18"/>
      <c r="M46" s="19"/>
      <c r="N46" s="17" t="s">
        <v>2</v>
      </c>
      <c r="O46" s="18"/>
      <c r="P46" s="19"/>
      <c r="Q46" s="17" t="s">
        <v>3</v>
      </c>
      <c r="R46" s="18"/>
      <c r="S46" s="19"/>
      <c r="T46" s="1" t="s">
        <v>4</v>
      </c>
      <c r="U46" s="17" t="s">
        <v>5</v>
      </c>
      <c r="V46" s="19"/>
      <c r="W46" s="17" t="s">
        <v>6</v>
      </c>
      <c r="X46" s="18"/>
      <c r="Y46" s="18"/>
      <c r="Z46" s="18"/>
      <c r="AA46" s="18"/>
      <c r="AB46" s="19"/>
    </row>
    <row r="69" spans="1:1" x14ac:dyDescent="0.25">
      <c r="A69" t="s">
        <v>62</v>
      </c>
    </row>
    <row r="72" spans="1:1" x14ac:dyDescent="0.25">
      <c r="A72" t="s">
        <v>65</v>
      </c>
    </row>
    <row r="75" spans="1:1" x14ac:dyDescent="0.25">
      <c r="A75" t="s">
        <v>68</v>
      </c>
    </row>
    <row r="76" spans="1:1" x14ac:dyDescent="0.25">
      <c r="A76" t="s">
        <v>69</v>
      </c>
    </row>
    <row r="78" spans="1:1" x14ac:dyDescent="0.25">
      <c r="A78" t="s">
        <v>71</v>
      </c>
    </row>
    <row r="80" spans="1:1" x14ac:dyDescent="0.25">
      <c r="A80" t="s">
        <v>72</v>
      </c>
    </row>
    <row r="81" spans="1:1" x14ac:dyDescent="0.25">
      <c r="A81" t="s">
        <v>73</v>
      </c>
    </row>
    <row r="84" spans="1:1" x14ac:dyDescent="0.25">
      <c r="A84" t="s">
        <v>76</v>
      </c>
    </row>
    <row r="85" spans="1:1" x14ac:dyDescent="0.25">
      <c r="A85" t="s">
        <v>77</v>
      </c>
    </row>
  </sheetData>
  <mergeCells count="12">
    <mergeCell ref="W46:AB46"/>
    <mergeCell ref="B1:I1"/>
    <mergeCell ref="J1:M1"/>
    <mergeCell ref="N1:P1"/>
    <mergeCell ref="Q1:S1"/>
    <mergeCell ref="U1:V1"/>
    <mergeCell ref="W1:AB1"/>
    <mergeCell ref="B46:I46"/>
    <mergeCell ref="J46:M46"/>
    <mergeCell ref="N46:P46"/>
    <mergeCell ref="Q46:S46"/>
    <mergeCell ref="U46:V46"/>
  </mergeCells>
  <pageMargins left="0.7" right="0.7" top="0.75" bottom="0.75" header="0.3" footer="0.3"/>
  <ignoredErrors>
    <ignoredError sqref="B9:A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Participacion</vt:lpstr>
      <vt:lpstr>congres_diputats_10N_2019</vt:lpstr>
      <vt:lpstr>senado_10N_2019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</dc:creator>
  <cp:lastModifiedBy>Dick Anthony Mora</cp:lastModifiedBy>
  <cp:revision>1</cp:revision>
  <dcterms:created xsi:type="dcterms:W3CDTF">2016-01-27T08:21:27Z</dcterms:created>
  <dcterms:modified xsi:type="dcterms:W3CDTF">2019-11-12T11:36:01Z</dcterms:modified>
</cp:coreProperties>
</file>